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<sst xmlns="http://schemas.openxmlformats.org/spreadsheetml/2006/main" count="39" uniqueCount="31">
  <si>
    <t>附件1</t>
  </si>
  <si>
    <t>邻水县2024年职业技能培训补贴情况表（第三批）</t>
  </si>
  <si>
    <t>序号</t>
  </si>
  <si>
    <t>培训学校</t>
  </si>
  <si>
    <t>培训项目</t>
  </si>
  <si>
    <t>补贴人数
（人）</t>
  </si>
  <si>
    <t>补贴标准
（元/人）</t>
  </si>
  <si>
    <t>补贴金额
（元）</t>
  </si>
  <si>
    <t>武胜县蓝博职业培训学校有限公司</t>
  </si>
  <si>
    <t>中式烹调师1期</t>
  </si>
  <si>
    <t>培训补贴：27</t>
  </si>
  <si>
    <t>培训补贴标准：1430</t>
  </si>
  <si>
    <t>鉴定补贴：22</t>
  </si>
  <si>
    <t>鉴定补贴标准：200</t>
  </si>
  <si>
    <t>中式烹调师2期</t>
  </si>
  <si>
    <t>培训补贴：29</t>
  </si>
  <si>
    <t>鉴定补贴；26</t>
  </si>
  <si>
    <t>母婴生活护理（专项）</t>
  </si>
  <si>
    <t>培训补贴：31</t>
  </si>
  <si>
    <t>培训补贴标准：1320</t>
  </si>
  <si>
    <t>鉴定补贴；24</t>
  </si>
  <si>
    <t>鉴定补贴标准：120</t>
  </si>
  <si>
    <t>养老护理员1期</t>
  </si>
  <si>
    <t>培训补贴：39</t>
  </si>
  <si>
    <t>培训补贴标准：1100</t>
  </si>
  <si>
    <t>鉴定补贴；39</t>
  </si>
  <si>
    <t>鉴定补贴标准：170</t>
  </si>
  <si>
    <t>中式面点师1期</t>
  </si>
  <si>
    <t>培训补贴：47</t>
  </si>
  <si>
    <t>鉴定补贴；32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</si>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</sst>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26" borderId="4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2" sqref="A2:F2"/>
    </sheetView>
  </sheetViews>
  <sheetFormatPr defaultColWidth="9" defaultRowHeight="14.25" outlineLevelCol="5"/>
  <cols>
    <col min="1" max="1" width="6.5" customWidth="1"/>
    <col min="2" max="2" width="44.375" customWidth="1"/>
    <col min="4" max="4" width="18.75" customWidth="1"/>
    <col min="5" max="5" width="25.375" customWidth="1"/>
    <col min="6" max="6" width="15.5" customWidth="1"/>
  </cols>
  <sheetData>
    <row r="1" ht="29" customHeight="1" spans="1:6">
      <c r="A1" s="1" t="s">
        <v>0</v>
      </c>
      <c r="B1" s="1"/>
      <c r="C1" s="1"/>
      <c r="D1" s="1"/>
      <c r="E1" s="1"/>
      <c r="F1" s="1"/>
    </row>
    <row r="2" ht="22.5" spans="1:6">
      <c r="A2" s="2" t="s">
        <v>1</v>
      </c>
      <c r="B2" s="2"/>
      <c r="C2" s="2"/>
      <c r="D2" s="2"/>
      <c r="E2" s="2"/>
      <c r="F2" s="2"/>
    </row>
    <row r="3" ht="28.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5" customHeight="1" spans="1:6">
      <c r="A4" s="4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>
        <f>1430*27+200*22</f>
        <v>43010</v>
      </c>
    </row>
    <row r="5" ht="25" customHeight="1" spans="1:6">
      <c r="A5" s="4"/>
      <c r="B5" s="4"/>
      <c r="C5" s="4"/>
      <c r="D5" s="4" t="s">
        <v>12</v>
      </c>
      <c r="E5" s="4" t="s">
        <v>13</v>
      </c>
      <c r="F5" s="4"/>
    </row>
    <row r="6" ht="25" customHeight="1" spans="1:6">
      <c r="A6" s="4">
        <v>2</v>
      </c>
      <c r="B6" s="4" t="s">
        <v>8</v>
      </c>
      <c r="C6" s="4" t="s">
        <v>14</v>
      </c>
      <c r="D6" s="4" t="s">
        <v>15</v>
      </c>
      <c r="E6" s="4" t="s">
        <v>11</v>
      </c>
      <c r="F6" s="4">
        <f>29*1430+200*26</f>
        <v>46670</v>
      </c>
    </row>
    <row r="7" ht="25" customHeight="1" spans="1:6">
      <c r="A7" s="4"/>
      <c r="B7" s="4"/>
      <c r="C7" s="4"/>
      <c r="D7" s="4" t="s">
        <v>16</v>
      </c>
      <c r="E7" s="4" t="s">
        <v>13</v>
      </c>
      <c r="F7" s="4"/>
    </row>
    <row r="8" ht="25" customHeight="1" spans="1:6">
      <c r="A8" s="4">
        <v>3</v>
      </c>
      <c r="B8" s="4" t="s">
        <v>8</v>
      </c>
      <c r="C8" s="4" t="s">
        <v>17</v>
      </c>
      <c r="D8" s="4" t="s">
        <v>18</v>
      </c>
      <c r="E8" s="4" t="s">
        <v>19</v>
      </c>
      <c r="F8" s="4">
        <f>31*1320+24*120</f>
        <v>43800</v>
      </c>
    </row>
    <row r="9" ht="25" customHeight="1" spans="1:6">
      <c r="A9" s="4"/>
      <c r="B9" s="4"/>
      <c r="C9" s="4"/>
      <c r="D9" s="4" t="s">
        <v>20</v>
      </c>
      <c r="E9" s="4" t="s">
        <v>21</v>
      </c>
      <c r="F9" s="4"/>
    </row>
    <row r="10" ht="25" customHeight="1" spans="1:6">
      <c r="A10" s="4">
        <v>4</v>
      </c>
      <c r="B10" s="4" t="s">
        <v>8</v>
      </c>
      <c r="C10" s="4" t="s">
        <v>22</v>
      </c>
      <c r="D10" s="4" t="s">
        <v>23</v>
      </c>
      <c r="E10" s="4" t="s">
        <v>24</v>
      </c>
      <c r="F10" s="4">
        <f>1100*39+39*170</f>
        <v>49530</v>
      </c>
    </row>
    <row r="11" ht="25" customHeight="1" spans="1:6">
      <c r="A11" s="4"/>
      <c r="B11" s="4"/>
      <c r="C11" s="4"/>
      <c r="D11" s="4" t="s">
        <v>25</v>
      </c>
      <c r="E11" s="4" t="s">
        <v>26</v>
      </c>
      <c r="F11" s="4"/>
    </row>
    <row r="12" ht="25" customHeight="1" spans="1:6">
      <c r="A12" s="4">
        <v>5</v>
      </c>
      <c r="B12" s="4" t="s">
        <v>8</v>
      </c>
      <c r="C12" s="4" t="s">
        <v>27</v>
      </c>
      <c r="D12" s="4" t="s">
        <v>28</v>
      </c>
      <c r="E12" s="4" t="s">
        <v>11</v>
      </c>
      <c r="F12" s="4">
        <f>1430*47+200*32</f>
        <v>73610</v>
      </c>
    </row>
    <row r="13" ht="25" customHeight="1" spans="1:6">
      <c r="A13" s="4"/>
      <c r="B13" s="4"/>
      <c r="C13" s="4"/>
      <c r="D13" s="4" t="s">
        <v>29</v>
      </c>
      <c r="E13" s="4" t="s">
        <v>13</v>
      </c>
      <c r="F13" s="4"/>
    </row>
    <row r="14" ht="29" customHeight="1" spans="1:6">
      <c r="A14" s="5">
        <v>6</v>
      </c>
      <c r="B14" s="5" t="s">
        <v>30</v>
      </c>
      <c r="C14" s="6"/>
      <c r="D14" s="7"/>
      <c r="E14" s="7"/>
      <c r="F14" s="5">
        <f>SUM(F4:F13)</f>
        <v>256620</v>
      </c>
    </row>
  </sheetData>
  <mergeCells count="22">
    <mergeCell ref="A1:F1"/>
    <mergeCell ref="A2:F2"/>
    <mergeCell ref="A4:A5"/>
    <mergeCell ref="A6:A7"/>
    <mergeCell ref="A8:A9"/>
    <mergeCell ref="A10:A11"/>
    <mergeCell ref="A12:A13"/>
    <mergeCell ref="B4:B5"/>
    <mergeCell ref="B6:B7"/>
    <mergeCell ref="B8:B9"/>
    <mergeCell ref="B10:B11"/>
    <mergeCell ref="B12:B13"/>
    <mergeCell ref="C4:C5"/>
    <mergeCell ref="C6:C7"/>
    <mergeCell ref="C8:C9"/>
    <mergeCell ref="C10:C11"/>
    <mergeCell ref="C12:C13"/>
    <mergeCell ref="F4:F5"/>
    <mergeCell ref="F6:F7"/>
    <mergeCell ref="F8:F9"/>
    <mergeCell ref="F10:F11"/>
    <mergeCell ref="F12:F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2024-10-23T11:11:09Z</dcterms:created>
  <dcterms:modified xsi:type="dcterms:W3CDTF">2024-10-23T11:12:47Z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