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<sst xmlns="http://schemas.openxmlformats.org/spreadsheetml/2006/main" count="1183" uniqueCount="490">
  <si>
    <t>邻水县2024年农村残疾人实用技术培训合格学员花名册</t>
  </si>
  <si>
    <t>填报单位：邻水县残疾人联合会                                                         填报时间：2024年9月9日</t>
  </si>
  <si>
    <t>序号</t>
  </si>
  <si>
    <t>姓名</t>
  </si>
  <si>
    <t>性别</t>
  </si>
  <si>
    <t>年龄</t>
  </si>
  <si>
    <t>人员类别</t>
  </si>
  <si>
    <t>残疾类别及等级</t>
  </si>
  <si>
    <t>身份证号</t>
  </si>
  <si>
    <t>残疾人证号</t>
  </si>
  <si>
    <t>培训工种及级别</t>
  </si>
  <si>
    <t>培训起止日期</t>
  </si>
  <si>
    <t>联系电话</t>
  </si>
  <si>
    <t>承训机构</t>
  </si>
  <si>
    <t>鲁大勇</t>
  </si>
  <si>
    <t>男</t>
  </si>
  <si>
    <t>残疾人</t>
  </si>
  <si>
    <t>言语一级;</t>
  </si>
  <si>
    <t>513031********5059</t>
  </si>
  <si>
    <t>513031********05931</t>
  </si>
  <si>
    <t>种植养殖-合格证类</t>
  </si>
  <si>
    <t>2024.07.05-2024.07.09</t>
  </si>
  <si>
    <t>181****2903</t>
  </si>
  <si>
    <t>邻水县锦里职业技能培训学校有限公司</t>
  </si>
  <si>
    <t>倪东</t>
  </si>
  <si>
    <t>511623********5053</t>
  </si>
  <si>
    <t>511623********505331</t>
  </si>
  <si>
    <t>147****2915</t>
  </si>
  <si>
    <t>魏洪渊</t>
  </si>
  <si>
    <t>农村转移就业劳动者</t>
  </si>
  <si>
    <t>513031********5036</t>
  </si>
  <si>
    <t>139****4312</t>
  </si>
  <si>
    <t>阮泽云</t>
  </si>
  <si>
    <t>肢体三级;</t>
  </si>
  <si>
    <t>513031********5031</t>
  </si>
  <si>
    <t>513031********503143</t>
  </si>
  <si>
    <t>173****9021</t>
  </si>
  <si>
    <t>廖从文</t>
  </si>
  <si>
    <t>513624********5033</t>
  </si>
  <si>
    <t>513624********503343</t>
  </si>
  <si>
    <t>136****8954</t>
  </si>
  <si>
    <t>甘四全</t>
  </si>
  <si>
    <t>153****0249</t>
  </si>
  <si>
    <t>周永明</t>
  </si>
  <si>
    <t>513031********5071</t>
  </si>
  <si>
    <t>513031********507143</t>
  </si>
  <si>
    <t>189****4758</t>
  </si>
  <si>
    <t>毛永安</t>
  </si>
  <si>
    <t>513031********5050</t>
  </si>
  <si>
    <t>513031********505043</t>
  </si>
  <si>
    <t>138****0969</t>
  </si>
  <si>
    <t>唐文斌</t>
  </si>
  <si>
    <t>513031********5038</t>
  </si>
  <si>
    <t>513031********503843</t>
  </si>
  <si>
    <t>177****3185</t>
  </si>
  <si>
    <t>曾祥明</t>
  </si>
  <si>
    <t>513031********5237</t>
  </si>
  <si>
    <t>513031********523743</t>
  </si>
  <si>
    <t>183****9529</t>
  </si>
  <si>
    <t>蒋玉清</t>
  </si>
  <si>
    <t>513031********5035</t>
  </si>
  <si>
    <t>513031********503543</t>
  </si>
  <si>
    <t>158****4768</t>
  </si>
  <si>
    <t>邹大全</t>
  </si>
  <si>
    <t>513031********5032</t>
  </si>
  <si>
    <t>133****5536</t>
  </si>
  <si>
    <t>赖建容</t>
  </si>
  <si>
    <t>女</t>
  </si>
  <si>
    <t>513624********5245</t>
  </si>
  <si>
    <t>513624********524543</t>
  </si>
  <si>
    <t>182****6944</t>
  </si>
  <si>
    <t xml:space="preserve">钟常友 </t>
  </si>
  <si>
    <t>181****6916</t>
  </si>
  <si>
    <t>甘永红</t>
  </si>
  <si>
    <t>513031********5047</t>
  </si>
  <si>
    <t>177****6637</t>
  </si>
  <si>
    <t>魏碧琼</t>
  </si>
  <si>
    <t>513031********5066</t>
  </si>
  <si>
    <t>199****5371</t>
  </si>
  <si>
    <t>黄堰琼</t>
  </si>
  <si>
    <t>513031********5046</t>
  </si>
  <si>
    <t>513031********504643</t>
  </si>
  <si>
    <t>139****2023</t>
  </si>
  <si>
    <t>李德琼</t>
  </si>
  <si>
    <t>513031********5566</t>
  </si>
  <si>
    <t>513031********556643</t>
  </si>
  <si>
    <t>132****9550</t>
  </si>
  <si>
    <t>方俊容</t>
  </si>
  <si>
    <t>513031********3962</t>
  </si>
  <si>
    <t>173****8116</t>
  </si>
  <si>
    <t>甘碧玉</t>
  </si>
  <si>
    <t>513031********5044</t>
  </si>
  <si>
    <t>513031********504443</t>
  </si>
  <si>
    <t>135****0760</t>
  </si>
  <si>
    <t>冯永如</t>
  </si>
  <si>
    <t>513031********5728</t>
  </si>
  <si>
    <t>137****1549</t>
  </si>
  <si>
    <t>熊建义</t>
  </si>
  <si>
    <t>肢体三级</t>
  </si>
  <si>
    <t>513031********503643</t>
  </si>
  <si>
    <t>187****7994</t>
  </si>
  <si>
    <t>刘丹容</t>
  </si>
  <si>
    <t>肢体四级;</t>
  </si>
  <si>
    <t>513031********5263</t>
  </si>
  <si>
    <t>513031********526344</t>
  </si>
  <si>
    <t>136****8384</t>
  </si>
  <si>
    <t>冯双梅</t>
  </si>
  <si>
    <t>511623********5401</t>
  </si>
  <si>
    <t>155****7688</t>
  </si>
  <si>
    <t>甘俊中</t>
  </si>
  <si>
    <t>513031********5735</t>
  </si>
  <si>
    <t>513011********73544</t>
  </si>
  <si>
    <t>199****2376</t>
  </si>
  <si>
    <t>冯永波</t>
  </si>
  <si>
    <t>513624********5936</t>
  </si>
  <si>
    <t>513624********593644</t>
  </si>
  <si>
    <t>155****0162</t>
  </si>
  <si>
    <t>甘元强</t>
  </si>
  <si>
    <t>513031********5753</t>
  </si>
  <si>
    <t>513031********575343</t>
  </si>
  <si>
    <t>177****2181</t>
  </si>
  <si>
    <t>兰东</t>
  </si>
  <si>
    <t>511623********5739</t>
  </si>
  <si>
    <t>511623********573943</t>
  </si>
  <si>
    <t>182****7603</t>
  </si>
  <si>
    <t>王建平</t>
  </si>
  <si>
    <t>513624********5734</t>
  </si>
  <si>
    <t>513624********573443</t>
  </si>
  <si>
    <t>157****7669</t>
  </si>
  <si>
    <t>冯林波</t>
  </si>
  <si>
    <t>513031********5712</t>
  </si>
  <si>
    <t>513031********571243</t>
  </si>
  <si>
    <t>182****4502</t>
  </si>
  <si>
    <t>刘来平</t>
  </si>
  <si>
    <t>视力三级;</t>
  </si>
  <si>
    <t>513031********5757</t>
  </si>
  <si>
    <t>513031********575713</t>
  </si>
  <si>
    <t>180****6228</t>
  </si>
  <si>
    <t>吴维良</t>
  </si>
  <si>
    <t>513031********5754</t>
  </si>
  <si>
    <t>513031********575444</t>
  </si>
  <si>
    <t>159****0793</t>
  </si>
  <si>
    <t>张志林</t>
  </si>
  <si>
    <t>513031********5717</t>
  </si>
  <si>
    <t>513031********571743</t>
  </si>
  <si>
    <t>186****2028</t>
  </si>
  <si>
    <t>甘国萍</t>
  </si>
  <si>
    <t>513031********5726</t>
  </si>
  <si>
    <t>513031********572643</t>
  </si>
  <si>
    <t>131****5224</t>
  </si>
  <si>
    <t>侯贵莲</t>
  </si>
  <si>
    <t>513624********5748</t>
  </si>
  <si>
    <t>513624********574844</t>
  </si>
  <si>
    <t>183****3769</t>
  </si>
  <si>
    <t>章德全</t>
  </si>
  <si>
    <t>513031********5710</t>
  </si>
  <si>
    <t>177****2206</t>
  </si>
  <si>
    <t>熊莉君</t>
  </si>
  <si>
    <t>513624********572X</t>
  </si>
  <si>
    <t>187****5991</t>
  </si>
  <si>
    <t>夏志德</t>
  </si>
  <si>
    <t>513031********6358</t>
  </si>
  <si>
    <t>513031********635843</t>
  </si>
  <si>
    <t>159****9591</t>
  </si>
  <si>
    <t>甘浩明</t>
  </si>
  <si>
    <t>513031********6334</t>
  </si>
  <si>
    <t>135****0206</t>
  </si>
  <si>
    <t>甘向林</t>
  </si>
  <si>
    <t>511623********6357</t>
  </si>
  <si>
    <t>511623********635744</t>
  </si>
  <si>
    <t>158****0293</t>
  </si>
  <si>
    <t>周文成</t>
  </si>
  <si>
    <t>513031********6330</t>
  </si>
  <si>
    <t>151****9358</t>
  </si>
  <si>
    <t>甘国明</t>
  </si>
  <si>
    <t>513031********6331</t>
  </si>
  <si>
    <t>513031********633143</t>
  </si>
  <si>
    <t>159****7078</t>
  </si>
  <si>
    <t>甘建芳</t>
  </si>
  <si>
    <t>513031********6340</t>
  </si>
  <si>
    <t>513031********634043</t>
  </si>
  <si>
    <t>177****8874</t>
  </si>
  <si>
    <t>刘娇</t>
  </si>
  <si>
    <t>511623********5769</t>
  </si>
  <si>
    <t>511623********576943</t>
  </si>
  <si>
    <t>188****3909</t>
  </si>
  <si>
    <t>张世慧</t>
  </si>
  <si>
    <t>513624********6360</t>
  </si>
  <si>
    <t>513624********636043</t>
  </si>
  <si>
    <t>173****8458</t>
  </si>
  <si>
    <t>甘旭辉</t>
  </si>
  <si>
    <t>513031********6505</t>
  </si>
  <si>
    <t>513031********650543</t>
  </si>
  <si>
    <t>199****3850</t>
  </si>
  <si>
    <t>倪春燕</t>
  </si>
  <si>
    <t>513031********6347</t>
  </si>
  <si>
    <t>513031********634743</t>
  </si>
  <si>
    <t>181****8845</t>
  </si>
  <si>
    <t>蒋勇君</t>
  </si>
  <si>
    <t>513031********632X</t>
  </si>
  <si>
    <t>189****0670</t>
  </si>
  <si>
    <t>王建英</t>
  </si>
  <si>
    <t>513031********6349</t>
  </si>
  <si>
    <t>136****8805</t>
  </si>
  <si>
    <t>陈志琼</t>
  </si>
  <si>
    <t>513031********636X</t>
  </si>
  <si>
    <t>151****6126</t>
  </si>
  <si>
    <t>甘华英</t>
  </si>
  <si>
    <t>513031********6384</t>
  </si>
  <si>
    <t>513031********638444</t>
  </si>
  <si>
    <t>134****0790</t>
  </si>
  <si>
    <t>刘凤玲</t>
  </si>
  <si>
    <t>513031********636X43</t>
  </si>
  <si>
    <t>133****4526</t>
  </si>
  <si>
    <t>夏义国</t>
  </si>
  <si>
    <t>513031********6593</t>
  </si>
  <si>
    <t>513031********659344</t>
  </si>
  <si>
    <t>189****7951</t>
  </si>
  <si>
    <t>甘立军</t>
  </si>
  <si>
    <t>513031********6519</t>
  </si>
  <si>
    <t>134****7875</t>
  </si>
  <si>
    <t>甘其中</t>
  </si>
  <si>
    <t>513031********6496</t>
  </si>
  <si>
    <t>513031********649643</t>
  </si>
  <si>
    <t>180****9278</t>
  </si>
  <si>
    <t>甘国平</t>
  </si>
  <si>
    <t>513031********6490</t>
  </si>
  <si>
    <t>187****5756</t>
  </si>
  <si>
    <t>夏春霞</t>
  </si>
  <si>
    <t>智力三级;</t>
  </si>
  <si>
    <t>513624********6607</t>
  </si>
  <si>
    <t>513624********660753</t>
  </si>
  <si>
    <t>157****3086</t>
  </si>
  <si>
    <t>甘瑜</t>
  </si>
  <si>
    <t>511623********7320</t>
  </si>
  <si>
    <t>511623********732053</t>
  </si>
  <si>
    <t>199****1238</t>
  </si>
  <si>
    <t>周小林</t>
  </si>
  <si>
    <t>513031********649X</t>
  </si>
  <si>
    <t>136****4008</t>
  </si>
  <si>
    <t>谢建德</t>
  </si>
  <si>
    <t>513031********6497</t>
  </si>
  <si>
    <t>189****6795</t>
  </si>
  <si>
    <t>邱志德</t>
  </si>
  <si>
    <t>513031********659343</t>
  </si>
  <si>
    <t>173****9914</t>
  </si>
  <si>
    <t>张国涛</t>
  </si>
  <si>
    <t>513031********6492</t>
  </si>
  <si>
    <t>180****0416</t>
  </si>
  <si>
    <t>夏帮纯</t>
  </si>
  <si>
    <t>513031********6594</t>
  </si>
  <si>
    <t>135****7289</t>
  </si>
  <si>
    <t>刘俊芳</t>
  </si>
  <si>
    <t>513031********6504</t>
  </si>
  <si>
    <t>513031********650443</t>
  </si>
  <si>
    <t>158****3693</t>
  </si>
  <si>
    <t>李祥兵</t>
  </si>
  <si>
    <t>513031********6506</t>
  </si>
  <si>
    <t>152****0377</t>
  </si>
  <si>
    <t>夏前丽</t>
  </si>
  <si>
    <t>513031********6629</t>
  </si>
  <si>
    <t>513031********662944</t>
  </si>
  <si>
    <t>199****1228</t>
  </si>
  <si>
    <t>朱玉伯</t>
  </si>
  <si>
    <t>513031********6508</t>
  </si>
  <si>
    <t>513031********650844</t>
  </si>
  <si>
    <t>183****0648</t>
  </si>
  <si>
    <t>甘元文</t>
  </si>
  <si>
    <t>513031********6495</t>
  </si>
  <si>
    <t>513031********649544</t>
  </si>
  <si>
    <t>187****2360</t>
  </si>
  <si>
    <t>甘弘道</t>
  </si>
  <si>
    <t>513031********6518</t>
  </si>
  <si>
    <t>513031********651843</t>
  </si>
  <si>
    <t>136****2885</t>
  </si>
  <si>
    <t>万永乔</t>
  </si>
  <si>
    <t>513031********6719</t>
  </si>
  <si>
    <t>513031********671953</t>
  </si>
  <si>
    <t>2024.07.18-2024.07.22</t>
  </si>
  <si>
    <t>138****2848</t>
  </si>
  <si>
    <t>彭书容</t>
  </si>
  <si>
    <t>513624********6907</t>
  </si>
  <si>
    <t>513624********690743</t>
  </si>
  <si>
    <t>159****5687</t>
  </si>
  <si>
    <t>朱立芬</t>
  </si>
  <si>
    <t>513624********7481</t>
  </si>
  <si>
    <t>513624********748143</t>
  </si>
  <si>
    <t>199****3841</t>
  </si>
  <si>
    <t>范安华</t>
  </si>
  <si>
    <t>农村转移劳动者</t>
  </si>
  <si>
    <t>513031********6737</t>
  </si>
  <si>
    <t>187****8132</t>
  </si>
  <si>
    <t>王斗良</t>
  </si>
  <si>
    <t>513031********6897</t>
  </si>
  <si>
    <t>513031********689743</t>
  </si>
  <si>
    <t>177****7981</t>
  </si>
  <si>
    <t>龚丕泽</t>
  </si>
  <si>
    <t>513031********8158</t>
  </si>
  <si>
    <t>513031********815843</t>
  </si>
  <si>
    <t>156****6920</t>
  </si>
  <si>
    <t>黄碧琼</t>
  </si>
  <si>
    <t>听力三级;</t>
  </si>
  <si>
    <t>513031********6700</t>
  </si>
  <si>
    <t>513031********670023</t>
  </si>
  <si>
    <t>159****2179</t>
  </si>
  <si>
    <t>冯永明</t>
  </si>
  <si>
    <t>513031********7150</t>
  </si>
  <si>
    <t>513031********715043</t>
  </si>
  <si>
    <t>134****9426</t>
  </si>
  <si>
    <t>陈华明</t>
  </si>
  <si>
    <t>513031********7311</t>
  </si>
  <si>
    <t>513031********731143</t>
  </si>
  <si>
    <t>155****3158</t>
  </si>
  <si>
    <t>张华德</t>
  </si>
  <si>
    <t>513031********7159</t>
  </si>
  <si>
    <t>513031********715943</t>
  </si>
  <si>
    <t>158****9385</t>
  </si>
  <si>
    <t>陈中云</t>
  </si>
  <si>
    <t>513031********7151</t>
  </si>
  <si>
    <t>513031********715153</t>
  </si>
  <si>
    <t>187****3476</t>
  </si>
  <si>
    <t>孙树明</t>
  </si>
  <si>
    <t>513031********715143</t>
  </si>
  <si>
    <t>180****5215</t>
  </si>
  <si>
    <t>谈树明</t>
  </si>
  <si>
    <t>513031********717X</t>
  </si>
  <si>
    <t>513031********717X43</t>
  </si>
  <si>
    <t>182****6696</t>
  </si>
  <si>
    <t>刘中发</t>
  </si>
  <si>
    <t>513031********7158</t>
  </si>
  <si>
    <t>513031********715844</t>
  </si>
  <si>
    <t>133****2476</t>
  </si>
  <si>
    <t>刘良全</t>
  </si>
  <si>
    <t>513624********7152</t>
  </si>
  <si>
    <t>513624********715244</t>
  </si>
  <si>
    <t>173****8001</t>
  </si>
  <si>
    <t>万永志</t>
  </si>
  <si>
    <t>511623********715X</t>
  </si>
  <si>
    <t>135****2042</t>
  </si>
  <si>
    <t>张英</t>
  </si>
  <si>
    <t>511623********7165</t>
  </si>
  <si>
    <t>511623********716544</t>
  </si>
  <si>
    <t>183****8302</t>
  </si>
  <si>
    <t>包瑞容</t>
  </si>
  <si>
    <t>513031********7329</t>
  </si>
  <si>
    <t>513031********732943</t>
  </si>
  <si>
    <t>183****8455</t>
  </si>
  <si>
    <t>范万英</t>
  </si>
  <si>
    <t>513031********754X</t>
  </si>
  <si>
    <t>157****7285</t>
  </si>
  <si>
    <t>包一明</t>
  </si>
  <si>
    <t>513031********7479</t>
  </si>
  <si>
    <t>513031********747943</t>
  </si>
  <si>
    <t>199****8531</t>
  </si>
  <si>
    <t>包强彪</t>
  </si>
  <si>
    <t>511623********6750</t>
  </si>
  <si>
    <t>511623********675023</t>
  </si>
  <si>
    <t>135****9638</t>
  </si>
  <si>
    <t>魏琼</t>
  </si>
  <si>
    <t>513624********7504</t>
  </si>
  <si>
    <t>153****2932</t>
  </si>
  <si>
    <t>陈河安</t>
  </si>
  <si>
    <t>511623********7470</t>
  </si>
  <si>
    <t>511623********747013</t>
  </si>
  <si>
    <t>191****4254</t>
  </si>
  <si>
    <t>游世全</t>
  </si>
  <si>
    <t>513031********7513</t>
  </si>
  <si>
    <t>513031********751343</t>
  </si>
  <si>
    <t>181****0475</t>
  </si>
  <si>
    <t>毛晓玉</t>
  </si>
  <si>
    <t>513624********756X</t>
  </si>
  <si>
    <t>186****7939</t>
  </si>
  <si>
    <t>陈晓莉</t>
  </si>
  <si>
    <t>511623********7481</t>
  </si>
  <si>
    <t>187****5626</t>
  </si>
  <si>
    <t>彭涛妹</t>
  </si>
  <si>
    <t>511623********7841</t>
  </si>
  <si>
    <t>511623********784144</t>
  </si>
  <si>
    <t>132****1802</t>
  </si>
  <si>
    <t>钟林秀</t>
  </si>
  <si>
    <t>511623********5562</t>
  </si>
  <si>
    <t>151****7661</t>
  </si>
  <si>
    <t>余桂林</t>
  </si>
  <si>
    <t>精神四级;</t>
  </si>
  <si>
    <t>513031********7496</t>
  </si>
  <si>
    <t>513031********749664</t>
  </si>
  <si>
    <t>139****4856</t>
  </si>
  <si>
    <t>包安孝</t>
  </si>
  <si>
    <t>513031********7473</t>
  </si>
  <si>
    <t>176****5258</t>
  </si>
  <si>
    <t>游小毛</t>
  </si>
  <si>
    <t>513031********7475</t>
  </si>
  <si>
    <t>152****3519</t>
  </si>
  <si>
    <t>杜朝中</t>
  </si>
  <si>
    <t>152****3528</t>
  </si>
  <si>
    <t>王小英</t>
  </si>
  <si>
    <t>513029********6100</t>
  </si>
  <si>
    <t>513029********610043</t>
  </si>
  <si>
    <t>153****6968</t>
  </si>
  <si>
    <t>熊策兵</t>
  </si>
  <si>
    <t>513624********7471</t>
  </si>
  <si>
    <t>153****6913</t>
  </si>
  <si>
    <t>包中芳</t>
  </si>
  <si>
    <t>511623********7506</t>
  </si>
  <si>
    <t>511623********750653</t>
  </si>
  <si>
    <t>182****6472</t>
  </si>
  <si>
    <t>包琴</t>
  </si>
  <si>
    <t>513624********7505</t>
  </si>
  <si>
    <t>513624********750543</t>
  </si>
  <si>
    <t>152****0321</t>
  </si>
  <si>
    <t>张小平</t>
  </si>
  <si>
    <t>513031********7478</t>
  </si>
  <si>
    <t>513031********747844</t>
  </si>
  <si>
    <t>189****1379</t>
  </si>
  <si>
    <t>包现容</t>
  </si>
  <si>
    <t>513031********8268</t>
  </si>
  <si>
    <t>513031********826843</t>
  </si>
  <si>
    <t>159****7473</t>
  </si>
  <si>
    <t>唐小琼</t>
  </si>
  <si>
    <t>513031********7502</t>
  </si>
  <si>
    <t>513031********750243</t>
  </si>
  <si>
    <t>159****3141</t>
  </si>
  <si>
    <t>毛雪梅</t>
  </si>
  <si>
    <t>视力四级;</t>
  </si>
  <si>
    <t>513624********2060</t>
  </si>
  <si>
    <t>513624********206014</t>
  </si>
  <si>
    <t>189****8681</t>
  </si>
  <si>
    <t>黄小明</t>
  </si>
  <si>
    <t>513031********8252</t>
  </si>
  <si>
    <t>513031********825243</t>
  </si>
  <si>
    <t>136****4718</t>
  </si>
  <si>
    <t>宋彩霞</t>
  </si>
  <si>
    <t>511623********8008</t>
  </si>
  <si>
    <t>511623********800864</t>
  </si>
  <si>
    <t>157****4939</t>
  </si>
  <si>
    <t>王百全</t>
  </si>
  <si>
    <t>513031********8014</t>
  </si>
  <si>
    <t>134****4883</t>
  </si>
  <si>
    <t>曾涛</t>
  </si>
  <si>
    <t>511623********8010</t>
  </si>
  <si>
    <t>511623********801044</t>
  </si>
  <si>
    <t>136****5717</t>
  </si>
  <si>
    <t>文迎春</t>
  </si>
  <si>
    <t>513031********7996</t>
  </si>
  <si>
    <t>513031********799643</t>
  </si>
  <si>
    <t>133****8247</t>
  </si>
  <si>
    <t>文木昌</t>
  </si>
  <si>
    <t>513031********801X</t>
  </si>
  <si>
    <t>513031********801X43</t>
  </si>
  <si>
    <t>187****5872</t>
  </si>
  <si>
    <t>王文义</t>
  </si>
  <si>
    <t>513031********7992</t>
  </si>
  <si>
    <t>133****5270</t>
  </si>
  <si>
    <t>游小芳</t>
  </si>
  <si>
    <t>513624********7849</t>
  </si>
  <si>
    <t>513624********784944</t>
  </si>
  <si>
    <t>134****1542</t>
  </si>
  <si>
    <t>彭义国</t>
  </si>
  <si>
    <t>513031********8251</t>
  </si>
  <si>
    <t>513031********825144</t>
  </si>
  <si>
    <t>136****3151</t>
  </si>
  <si>
    <t>林义安</t>
  </si>
  <si>
    <t>513031********8033</t>
  </si>
  <si>
    <t>513031********803343</t>
  </si>
  <si>
    <t>134****6950</t>
  </si>
  <si>
    <t>何军</t>
  </si>
  <si>
    <t>511623********801043</t>
  </si>
  <si>
    <t>187****7818</t>
  </si>
  <si>
    <t>游元安</t>
  </si>
  <si>
    <t>513031********7999</t>
  </si>
  <si>
    <t>184****2126</t>
  </si>
  <si>
    <t>王良俊</t>
  </si>
  <si>
    <t>513031********7990</t>
  </si>
  <si>
    <t>513031********799043</t>
  </si>
  <si>
    <t>159****1018</t>
  </si>
  <si>
    <t>夏桂芬</t>
  </si>
  <si>
    <t>421181********8489</t>
  </si>
  <si>
    <t>152****3959</t>
  </si>
  <si>
    <t>王小琼</t>
  </si>
  <si>
    <t>513031********8009</t>
  </si>
  <si>
    <t>513031********800943</t>
  </si>
  <si>
    <t>134****8598</t>
  </si>
  <si>
    <t>包冬英</t>
  </si>
  <si>
    <t>513031********8023</t>
  </si>
  <si>
    <t>513031********802343</t>
  </si>
  <si>
    <t>187****0732</t>
  </si>
  <si>
    <t>曾美英</t>
  </si>
  <si>
    <t>513031********8006</t>
  </si>
  <si>
    <t>513031********800653</t>
  </si>
  <si>
    <t>185****2189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</si>
</sst>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</font>
    <font>
      <sz val="11"/>
      <name val="宋体"/>
      <charset val="134"/>
      <scheme val="minor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9"/>
  <sheetViews>
    <sheetView tabSelected="1" topLeftCell="A2" workbookViewId="0">
      <selection activeCell="N5" sqref="N5"/>
    </sheetView>
  </sheetViews>
  <sheetFormatPr defaultColWidth="9" defaultRowHeight="13.5"/>
  <cols>
    <col min="1" max="1" width="4.125" customWidth="1"/>
    <col min="2" max="2" width="6.625" customWidth="1"/>
    <col min="3" max="4" width="4.125" customWidth="1"/>
    <col min="5" max="5" width="15.375" customWidth="1"/>
    <col min="6" max="6" width="8.125" customWidth="1"/>
    <col min="7" max="8" width="15.375" customWidth="1"/>
    <col min="9" max="9" width="8.875" customWidth="1"/>
    <col min="10" max="10" width="17.875" customWidth="1"/>
    <col min="11" max="11" width="10.625" customWidth="1"/>
    <col min="12" max="12" width="10.5" customWidth="1"/>
  </cols>
  <sheetData>
    <row r="1" ht="38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8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4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ht="25" customHeight="1" spans="1:12">
      <c r="A4" s="5">
        <v>1</v>
      </c>
      <c r="B4" s="6" t="s">
        <v>14</v>
      </c>
      <c r="C4" s="6" t="s">
        <v>15</v>
      </c>
      <c r="D4" s="7">
        <v>50</v>
      </c>
      <c r="E4" s="7" t="s">
        <v>16</v>
      </c>
      <c r="F4" s="8" t="s">
        <v>17</v>
      </c>
      <c r="G4" s="9" t="s">
        <v>18</v>
      </c>
      <c r="H4" s="8" t="s">
        <v>19</v>
      </c>
      <c r="I4" s="6" t="s">
        <v>20</v>
      </c>
      <c r="J4" s="7" t="s">
        <v>21</v>
      </c>
      <c r="K4" s="7" t="s">
        <v>22</v>
      </c>
      <c r="L4" s="6" t="s">
        <v>23</v>
      </c>
    </row>
    <row r="5" ht="25" customHeight="1" spans="1:12">
      <c r="A5" s="5">
        <v>2</v>
      </c>
      <c r="B5" s="6" t="s">
        <v>24</v>
      </c>
      <c r="C5" s="6" t="s">
        <v>15</v>
      </c>
      <c r="D5" s="7">
        <v>31</v>
      </c>
      <c r="E5" s="8" t="s">
        <v>16</v>
      </c>
      <c r="F5" s="8" t="s">
        <v>17</v>
      </c>
      <c r="G5" s="9" t="s">
        <v>25</v>
      </c>
      <c r="H5" s="8" t="s">
        <v>26</v>
      </c>
      <c r="I5" s="6" t="s">
        <v>20</v>
      </c>
      <c r="J5" s="7" t="s">
        <v>21</v>
      </c>
      <c r="K5" s="7" t="s">
        <v>27</v>
      </c>
      <c r="L5" s="6" t="s">
        <v>23</v>
      </c>
    </row>
    <row r="6" ht="25" customHeight="1" spans="1:12">
      <c r="A6" s="5">
        <v>3</v>
      </c>
      <c r="B6" s="6" t="s">
        <v>28</v>
      </c>
      <c r="C6" s="7" t="s">
        <v>15</v>
      </c>
      <c r="D6" s="7">
        <v>51</v>
      </c>
      <c r="E6" s="7" t="s">
        <v>29</v>
      </c>
      <c r="F6" s="8"/>
      <c r="G6" s="10" t="s">
        <v>30</v>
      </c>
      <c r="H6" s="11"/>
      <c r="I6" s="6" t="s">
        <v>20</v>
      </c>
      <c r="J6" s="7" t="s">
        <v>21</v>
      </c>
      <c r="K6" s="7" t="s">
        <v>31</v>
      </c>
      <c r="L6" s="6" t="s">
        <v>23</v>
      </c>
    </row>
    <row r="7" ht="25" customHeight="1" spans="1:12">
      <c r="A7" s="5">
        <v>4</v>
      </c>
      <c r="B7" s="6" t="s">
        <v>32</v>
      </c>
      <c r="C7" s="6" t="s">
        <v>15</v>
      </c>
      <c r="D7" s="7">
        <v>50</v>
      </c>
      <c r="E7" s="8" t="s">
        <v>16</v>
      </c>
      <c r="F7" s="8" t="s">
        <v>33</v>
      </c>
      <c r="G7" s="9" t="s">
        <v>34</v>
      </c>
      <c r="H7" s="8" t="s">
        <v>35</v>
      </c>
      <c r="I7" s="6" t="s">
        <v>20</v>
      </c>
      <c r="J7" s="7" t="s">
        <v>21</v>
      </c>
      <c r="K7" s="7" t="s">
        <v>36</v>
      </c>
      <c r="L7" s="6" t="s">
        <v>23</v>
      </c>
    </row>
    <row r="8" ht="25" customHeight="1" spans="1:12">
      <c r="A8" s="5">
        <v>5</v>
      </c>
      <c r="B8" s="12" t="s">
        <v>37</v>
      </c>
      <c r="C8" s="6" t="s">
        <v>15</v>
      </c>
      <c r="D8" s="7">
        <v>42</v>
      </c>
      <c r="E8" s="8" t="s">
        <v>16</v>
      </c>
      <c r="F8" s="8" t="s">
        <v>33</v>
      </c>
      <c r="G8" s="9" t="s">
        <v>38</v>
      </c>
      <c r="H8" s="8" t="s">
        <v>39</v>
      </c>
      <c r="I8" s="6" t="s">
        <v>20</v>
      </c>
      <c r="J8" s="7" t="s">
        <v>21</v>
      </c>
      <c r="K8" s="7" t="s">
        <v>40</v>
      </c>
      <c r="L8" s="6" t="s">
        <v>23</v>
      </c>
    </row>
    <row r="9" ht="25" customHeight="1" spans="1:12">
      <c r="A9" s="5">
        <v>6</v>
      </c>
      <c r="B9" s="6" t="s">
        <v>41</v>
      </c>
      <c r="C9" s="6" t="s">
        <v>15</v>
      </c>
      <c r="D9" s="7">
        <v>52</v>
      </c>
      <c r="E9" s="8" t="s">
        <v>16</v>
      </c>
      <c r="F9" s="8" t="s">
        <v>33</v>
      </c>
      <c r="G9" s="9" t="s">
        <v>34</v>
      </c>
      <c r="H9" s="8"/>
      <c r="I9" s="6" t="s">
        <v>20</v>
      </c>
      <c r="J9" s="7" t="s">
        <v>21</v>
      </c>
      <c r="K9" s="7" t="s">
        <v>42</v>
      </c>
      <c r="L9" s="6" t="s">
        <v>23</v>
      </c>
    </row>
    <row r="10" ht="25" customHeight="1" spans="1:12">
      <c r="A10" s="5">
        <v>7</v>
      </c>
      <c r="B10" s="7" t="s">
        <v>43</v>
      </c>
      <c r="C10" s="6" t="s">
        <v>15</v>
      </c>
      <c r="D10" s="7">
        <v>53</v>
      </c>
      <c r="E10" s="8" t="s">
        <v>16</v>
      </c>
      <c r="F10" s="8" t="s">
        <v>33</v>
      </c>
      <c r="G10" s="9" t="s">
        <v>44</v>
      </c>
      <c r="H10" s="8" t="s">
        <v>45</v>
      </c>
      <c r="I10" s="6" t="s">
        <v>20</v>
      </c>
      <c r="J10" s="7" t="s">
        <v>21</v>
      </c>
      <c r="K10" s="7" t="s">
        <v>46</v>
      </c>
      <c r="L10" s="6" t="s">
        <v>23</v>
      </c>
    </row>
    <row r="11" ht="25" customHeight="1" spans="1:12">
      <c r="A11" s="5">
        <v>8</v>
      </c>
      <c r="B11" s="7" t="s">
        <v>47</v>
      </c>
      <c r="C11" s="6" t="s">
        <v>15</v>
      </c>
      <c r="D11" s="7">
        <v>55</v>
      </c>
      <c r="E11" s="8" t="s">
        <v>16</v>
      </c>
      <c r="F11" s="8" t="s">
        <v>33</v>
      </c>
      <c r="G11" s="9" t="s">
        <v>48</v>
      </c>
      <c r="H11" s="8" t="s">
        <v>49</v>
      </c>
      <c r="I11" s="6" t="s">
        <v>20</v>
      </c>
      <c r="J11" s="7" t="s">
        <v>21</v>
      </c>
      <c r="K11" s="7" t="s">
        <v>50</v>
      </c>
      <c r="L11" s="6" t="s">
        <v>23</v>
      </c>
    </row>
    <row r="12" ht="25" customHeight="1" spans="1:12">
      <c r="A12" s="5">
        <v>9</v>
      </c>
      <c r="B12" s="7" t="s">
        <v>51</v>
      </c>
      <c r="C12" s="6" t="s">
        <v>15</v>
      </c>
      <c r="D12" s="7">
        <v>59</v>
      </c>
      <c r="E12" s="8" t="s">
        <v>16</v>
      </c>
      <c r="F12" s="8" t="s">
        <v>33</v>
      </c>
      <c r="G12" s="9" t="s">
        <v>52</v>
      </c>
      <c r="H12" s="8" t="s">
        <v>53</v>
      </c>
      <c r="I12" s="6" t="s">
        <v>20</v>
      </c>
      <c r="J12" s="7" t="s">
        <v>21</v>
      </c>
      <c r="K12" s="7" t="s">
        <v>54</v>
      </c>
      <c r="L12" s="6" t="s">
        <v>23</v>
      </c>
    </row>
    <row r="13" ht="25" customHeight="1" spans="1:12">
      <c r="A13" s="5">
        <v>10</v>
      </c>
      <c r="B13" s="7" t="s">
        <v>55</v>
      </c>
      <c r="C13" s="13" t="s">
        <v>15</v>
      </c>
      <c r="D13" s="7">
        <v>58</v>
      </c>
      <c r="E13" s="8" t="s">
        <v>16</v>
      </c>
      <c r="F13" s="8" t="s">
        <v>33</v>
      </c>
      <c r="G13" s="9" t="s">
        <v>56</v>
      </c>
      <c r="H13" s="8" t="s">
        <v>57</v>
      </c>
      <c r="I13" s="6" t="s">
        <v>20</v>
      </c>
      <c r="J13" s="7" t="s">
        <v>21</v>
      </c>
      <c r="K13" s="7" t="s">
        <v>58</v>
      </c>
      <c r="L13" s="6" t="s">
        <v>23</v>
      </c>
    </row>
    <row r="14" ht="25" customHeight="1" spans="1:12">
      <c r="A14" s="5">
        <v>11</v>
      </c>
      <c r="B14" s="7" t="s">
        <v>59</v>
      </c>
      <c r="C14" s="13" t="s">
        <v>15</v>
      </c>
      <c r="D14" s="7">
        <v>55</v>
      </c>
      <c r="E14" s="8" t="s">
        <v>16</v>
      </c>
      <c r="F14" s="8" t="s">
        <v>33</v>
      </c>
      <c r="G14" s="9" t="s">
        <v>60</v>
      </c>
      <c r="H14" s="8" t="s">
        <v>61</v>
      </c>
      <c r="I14" s="6" t="s">
        <v>20</v>
      </c>
      <c r="J14" s="7" t="s">
        <v>21</v>
      </c>
      <c r="K14" s="7" t="s">
        <v>62</v>
      </c>
      <c r="L14" s="6" t="s">
        <v>23</v>
      </c>
    </row>
    <row r="15" ht="25" customHeight="1" spans="1:12">
      <c r="A15" s="5">
        <v>12</v>
      </c>
      <c r="B15" s="14" t="s">
        <v>63</v>
      </c>
      <c r="C15" s="7" t="s">
        <v>15</v>
      </c>
      <c r="D15" s="7">
        <v>55</v>
      </c>
      <c r="E15" s="7" t="s">
        <v>29</v>
      </c>
      <c r="F15" s="8"/>
      <c r="G15" s="15" t="s">
        <v>64</v>
      </c>
      <c r="H15" s="16"/>
      <c r="I15" s="6" t="s">
        <v>20</v>
      </c>
      <c r="J15" s="7" t="s">
        <v>21</v>
      </c>
      <c r="K15" s="7" t="s">
        <v>65</v>
      </c>
      <c r="L15" s="6" t="s">
        <v>23</v>
      </c>
    </row>
    <row r="16" ht="25" customHeight="1" spans="1:12">
      <c r="A16" s="5">
        <v>13</v>
      </c>
      <c r="B16" s="7" t="s">
        <v>66</v>
      </c>
      <c r="C16" s="6" t="s">
        <v>67</v>
      </c>
      <c r="D16" s="7">
        <v>44</v>
      </c>
      <c r="E16" s="8" t="s">
        <v>16</v>
      </c>
      <c r="F16" s="8" t="s">
        <v>33</v>
      </c>
      <c r="G16" s="9" t="s">
        <v>68</v>
      </c>
      <c r="H16" s="8" t="s">
        <v>69</v>
      </c>
      <c r="I16" s="6" t="s">
        <v>20</v>
      </c>
      <c r="J16" s="7" t="s">
        <v>21</v>
      </c>
      <c r="K16" s="7" t="s">
        <v>70</v>
      </c>
      <c r="L16" s="6" t="s">
        <v>23</v>
      </c>
    </row>
    <row r="17" ht="25" customHeight="1" spans="1:12">
      <c r="A17" s="5">
        <v>14</v>
      </c>
      <c r="B17" s="17" t="s">
        <v>71</v>
      </c>
      <c r="C17" s="17" t="s">
        <v>15</v>
      </c>
      <c r="D17" s="17">
        <v>56</v>
      </c>
      <c r="E17" s="7" t="s">
        <v>29</v>
      </c>
      <c r="F17" s="18"/>
      <c r="G17" s="19" t="s">
        <v>52</v>
      </c>
      <c r="H17" s="20"/>
      <c r="I17" s="6" t="s">
        <v>20</v>
      </c>
      <c r="J17" s="7" t="s">
        <v>21</v>
      </c>
      <c r="K17" s="7" t="s">
        <v>72</v>
      </c>
      <c r="L17" s="6" t="s">
        <v>23</v>
      </c>
    </row>
    <row r="18" ht="25" customHeight="1" spans="1:12">
      <c r="A18" s="5">
        <v>15</v>
      </c>
      <c r="B18" s="17" t="s">
        <v>73</v>
      </c>
      <c r="C18" s="17" t="s">
        <v>67</v>
      </c>
      <c r="D18" s="17">
        <v>53</v>
      </c>
      <c r="E18" s="7" t="s">
        <v>29</v>
      </c>
      <c r="F18" s="18"/>
      <c r="G18" s="19" t="s">
        <v>74</v>
      </c>
      <c r="H18" s="20"/>
      <c r="I18" s="6" t="s">
        <v>20</v>
      </c>
      <c r="J18" s="7" t="s">
        <v>21</v>
      </c>
      <c r="K18" s="7" t="s">
        <v>75</v>
      </c>
      <c r="L18" s="6" t="s">
        <v>23</v>
      </c>
    </row>
    <row r="19" ht="25" customHeight="1" spans="1:12">
      <c r="A19" s="5">
        <v>16</v>
      </c>
      <c r="B19" s="17" t="s">
        <v>76</v>
      </c>
      <c r="C19" s="17" t="s">
        <v>67</v>
      </c>
      <c r="D19" s="17">
        <v>53</v>
      </c>
      <c r="E19" s="7" t="s">
        <v>29</v>
      </c>
      <c r="F19" s="18"/>
      <c r="G19" s="19" t="s">
        <v>77</v>
      </c>
      <c r="H19" s="20"/>
      <c r="I19" s="6" t="s">
        <v>20</v>
      </c>
      <c r="J19" s="7" t="s">
        <v>21</v>
      </c>
      <c r="K19" s="7" t="s">
        <v>78</v>
      </c>
      <c r="L19" s="6" t="s">
        <v>23</v>
      </c>
    </row>
    <row r="20" ht="25" customHeight="1" spans="1:12">
      <c r="A20" s="5">
        <v>17</v>
      </c>
      <c r="B20" s="17" t="s">
        <v>79</v>
      </c>
      <c r="C20" s="21" t="s">
        <v>67</v>
      </c>
      <c r="D20" s="17">
        <v>54</v>
      </c>
      <c r="E20" s="18" t="s">
        <v>16</v>
      </c>
      <c r="F20" s="18" t="s">
        <v>33</v>
      </c>
      <c r="G20" s="22" t="s">
        <v>80</v>
      </c>
      <c r="H20" s="18" t="s">
        <v>81</v>
      </c>
      <c r="I20" s="6" t="s">
        <v>20</v>
      </c>
      <c r="J20" s="7" t="s">
        <v>21</v>
      </c>
      <c r="K20" s="7" t="s">
        <v>82</v>
      </c>
      <c r="L20" s="6" t="s">
        <v>23</v>
      </c>
    </row>
    <row r="21" ht="25" customHeight="1" spans="1:12">
      <c r="A21" s="5">
        <v>18</v>
      </c>
      <c r="B21" s="17" t="s">
        <v>83</v>
      </c>
      <c r="C21" s="21" t="s">
        <v>67</v>
      </c>
      <c r="D21" s="17">
        <v>54</v>
      </c>
      <c r="E21" s="18" t="s">
        <v>16</v>
      </c>
      <c r="F21" s="18" t="s">
        <v>33</v>
      </c>
      <c r="G21" s="22" t="s">
        <v>84</v>
      </c>
      <c r="H21" s="18" t="s">
        <v>85</v>
      </c>
      <c r="I21" s="6" t="s">
        <v>20</v>
      </c>
      <c r="J21" s="7" t="s">
        <v>21</v>
      </c>
      <c r="K21" s="7" t="s">
        <v>86</v>
      </c>
      <c r="L21" s="6" t="s">
        <v>23</v>
      </c>
    </row>
    <row r="22" ht="25" customHeight="1" spans="1:12">
      <c r="A22" s="5">
        <v>19</v>
      </c>
      <c r="B22" s="17" t="s">
        <v>87</v>
      </c>
      <c r="C22" s="17" t="s">
        <v>67</v>
      </c>
      <c r="D22" s="17">
        <v>53</v>
      </c>
      <c r="E22" s="7" t="s">
        <v>29</v>
      </c>
      <c r="F22" s="18"/>
      <c r="G22" s="19" t="s">
        <v>88</v>
      </c>
      <c r="H22" s="20"/>
      <c r="I22" s="6" t="s">
        <v>20</v>
      </c>
      <c r="J22" s="7" t="s">
        <v>21</v>
      </c>
      <c r="K22" s="7" t="s">
        <v>89</v>
      </c>
      <c r="L22" s="6" t="s">
        <v>23</v>
      </c>
    </row>
    <row r="23" ht="25" customHeight="1" spans="1:12">
      <c r="A23" s="5">
        <v>20</v>
      </c>
      <c r="B23" s="17" t="s">
        <v>90</v>
      </c>
      <c r="C23" s="21" t="s">
        <v>67</v>
      </c>
      <c r="D23" s="17">
        <v>51</v>
      </c>
      <c r="E23" s="18" t="s">
        <v>16</v>
      </c>
      <c r="F23" s="18" t="s">
        <v>33</v>
      </c>
      <c r="G23" s="22" t="s">
        <v>91</v>
      </c>
      <c r="H23" s="18" t="s">
        <v>92</v>
      </c>
      <c r="I23" s="6" t="s">
        <v>20</v>
      </c>
      <c r="J23" s="7" t="s">
        <v>21</v>
      </c>
      <c r="K23" s="7" t="s">
        <v>93</v>
      </c>
      <c r="L23" s="6" t="s">
        <v>23</v>
      </c>
    </row>
    <row r="24" ht="25" customHeight="1" spans="1:12">
      <c r="A24" s="5">
        <v>21</v>
      </c>
      <c r="B24" s="17" t="s">
        <v>94</v>
      </c>
      <c r="C24" s="17" t="s">
        <v>67</v>
      </c>
      <c r="D24" s="17">
        <v>54</v>
      </c>
      <c r="E24" s="7" t="s">
        <v>29</v>
      </c>
      <c r="F24" s="18"/>
      <c r="G24" s="22" t="s">
        <v>95</v>
      </c>
      <c r="H24" s="18"/>
      <c r="I24" s="6" t="s">
        <v>20</v>
      </c>
      <c r="J24" s="7" t="s">
        <v>21</v>
      </c>
      <c r="K24" s="7" t="s">
        <v>96</v>
      </c>
      <c r="L24" s="6" t="s">
        <v>23</v>
      </c>
    </row>
    <row r="25" ht="25" customHeight="1" spans="1:12">
      <c r="A25" s="5">
        <v>22</v>
      </c>
      <c r="B25" s="17" t="s">
        <v>97</v>
      </c>
      <c r="C25" s="21" t="s">
        <v>15</v>
      </c>
      <c r="D25" s="17">
        <v>57</v>
      </c>
      <c r="E25" s="18" t="s">
        <v>16</v>
      </c>
      <c r="F25" s="18" t="s">
        <v>98</v>
      </c>
      <c r="G25" s="22" t="s">
        <v>30</v>
      </c>
      <c r="H25" s="18" t="s">
        <v>99</v>
      </c>
      <c r="I25" s="6" t="s">
        <v>20</v>
      </c>
      <c r="J25" s="7" t="s">
        <v>21</v>
      </c>
      <c r="K25" s="7" t="s">
        <v>100</v>
      </c>
      <c r="L25" s="6" t="s">
        <v>23</v>
      </c>
    </row>
    <row r="26" ht="25" customHeight="1" spans="1:12">
      <c r="A26" s="5">
        <v>23</v>
      </c>
      <c r="B26" s="17" t="s">
        <v>101</v>
      </c>
      <c r="C26" s="21" t="s">
        <v>67</v>
      </c>
      <c r="D26" s="17">
        <v>54</v>
      </c>
      <c r="E26" s="18" t="s">
        <v>16</v>
      </c>
      <c r="F26" s="18" t="s">
        <v>102</v>
      </c>
      <c r="G26" s="22" t="s">
        <v>103</v>
      </c>
      <c r="H26" s="18" t="s">
        <v>104</v>
      </c>
      <c r="I26" s="6" t="s">
        <v>20</v>
      </c>
      <c r="J26" s="7" t="s">
        <v>21</v>
      </c>
      <c r="K26" s="7" t="s">
        <v>105</v>
      </c>
      <c r="L26" s="6" t="s">
        <v>23</v>
      </c>
    </row>
    <row r="27" ht="25" customHeight="1" spans="1:12">
      <c r="A27" s="5">
        <v>24</v>
      </c>
      <c r="B27" s="17" t="s">
        <v>106</v>
      </c>
      <c r="C27" s="17" t="s">
        <v>67</v>
      </c>
      <c r="D27" s="17">
        <v>38</v>
      </c>
      <c r="E27" s="7" t="s">
        <v>29</v>
      </c>
      <c r="F27" s="17"/>
      <c r="G27" s="22" t="s">
        <v>107</v>
      </c>
      <c r="H27" s="18"/>
      <c r="I27" s="6" t="s">
        <v>20</v>
      </c>
      <c r="J27" s="7" t="s">
        <v>21</v>
      </c>
      <c r="K27" s="7" t="s">
        <v>108</v>
      </c>
      <c r="L27" s="6" t="s">
        <v>23</v>
      </c>
    </row>
    <row r="28" ht="25" customHeight="1" spans="1:12">
      <c r="A28" s="5">
        <v>25</v>
      </c>
      <c r="B28" s="17" t="s">
        <v>109</v>
      </c>
      <c r="C28" s="21" t="s">
        <v>15</v>
      </c>
      <c r="D28" s="17">
        <v>59</v>
      </c>
      <c r="E28" s="18" t="s">
        <v>16</v>
      </c>
      <c r="F28" s="18" t="s">
        <v>102</v>
      </c>
      <c r="G28" s="22" t="s">
        <v>110</v>
      </c>
      <c r="H28" s="18" t="s">
        <v>111</v>
      </c>
      <c r="I28" s="6" t="s">
        <v>20</v>
      </c>
      <c r="J28" s="7" t="s">
        <v>21</v>
      </c>
      <c r="K28" s="7" t="s">
        <v>112</v>
      </c>
      <c r="L28" s="6" t="s">
        <v>23</v>
      </c>
    </row>
    <row r="29" ht="25" customHeight="1" spans="1:12">
      <c r="A29" s="5">
        <v>26</v>
      </c>
      <c r="B29" s="21" t="s">
        <v>113</v>
      </c>
      <c r="C29" s="21" t="s">
        <v>15</v>
      </c>
      <c r="D29" s="17">
        <v>42</v>
      </c>
      <c r="E29" s="18" t="s">
        <v>16</v>
      </c>
      <c r="F29" s="18" t="s">
        <v>102</v>
      </c>
      <c r="G29" s="22" t="s">
        <v>114</v>
      </c>
      <c r="H29" s="18" t="s">
        <v>115</v>
      </c>
      <c r="I29" s="6" t="s">
        <v>20</v>
      </c>
      <c r="J29" s="7" t="s">
        <v>21</v>
      </c>
      <c r="K29" s="7" t="s">
        <v>116</v>
      </c>
      <c r="L29" s="6" t="s">
        <v>23</v>
      </c>
    </row>
    <row r="30" ht="25" customHeight="1" spans="1:12">
      <c r="A30" s="5">
        <v>27</v>
      </c>
      <c r="B30" s="17" t="s">
        <v>117</v>
      </c>
      <c r="C30" s="21" t="s">
        <v>15</v>
      </c>
      <c r="D30" s="17">
        <v>58</v>
      </c>
      <c r="E30" s="18" t="s">
        <v>16</v>
      </c>
      <c r="F30" s="18" t="s">
        <v>33</v>
      </c>
      <c r="G30" s="22" t="s">
        <v>118</v>
      </c>
      <c r="H30" s="18" t="s">
        <v>119</v>
      </c>
      <c r="I30" s="6" t="s">
        <v>20</v>
      </c>
      <c r="J30" s="7" t="s">
        <v>21</v>
      </c>
      <c r="K30" s="7" t="s">
        <v>120</v>
      </c>
      <c r="L30" s="6" t="s">
        <v>23</v>
      </c>
    </row>
    <row r="31" ht="25" customHeight="1" spans="1:12">
      <c r="A31" s="5">
        <v>28</v>
      </c>
      <c r="B31" s="17" t="s">
        <v>121</v>
      </c>
      <c r="C31" s="17" t="s">
        <v>15</v>
      </c>
      <c r="D31" s="17">
        <v>32</v>
      </c>
      <c r="E31" s="18" t="s">
        <v>16</v>
      </c>
      <c r="F31" s="18" t="s">
        <v>33</v>
      </c>
      <c r="G31" s="22" t="s">
        <v>122</v>
      </c>
      <c r="H31" s="18" t="s">
        <v>123</v>
      </c>
      <c r="I31" s="6" t="s">
        <v>20</v>
      </c>
      <c r="J31" s="7" t="s">
        <v>21</v>
      </c>
      <c r="K31" s="7" t="s">
        <v>124</v>
      </c>
      <c r="L31" s="6" t="s">
        <v>23</v>
      </c>
    </row>
    <row r="32" ht="25" customHeight="1" spans="1:12">
      <c r="A32" s="5">
        <v>29</v>
      </c>
      <c r="B32" s="17" t="s">
        <v>125</v>
      </c>
      <c r="C32" s="17" t="s">
        <v>15</v>
      </c>
      <c r="D32" s="17">
        <v>44</v>
      </c>
      <c r="E32" s="18" t="s">
        <v>16</v>
      </c>
      <c r="F32" s="18" t="s">
        <v>33</v>
      </c>
      <c r="G32" s="22" t="s">
        <v>126</v>
      </c>
      <c r="H32" s="18" t="s">
        <v>127</v>
      </c>
      <c r="I32" s="6" t="s">
        <v>20</v>
      </c>
      <c r="J32" s="7" t="s">
        <v>21</v>
      </c>
      <c r="K32" s="7" t="s">
        <v>128</v>
      </c>
      <c r="L32" s="6" t="s">
        <v>23</v>
      </c>
    </row>
    <row r="33" ht="25" customHeight="1" spans="1:12">
      <c r="A33" s="5">
        <v>30</v>
      </c>
      <c r="B33" s="21" t="s">
        <v>129</v>
      </c>
      <c r="C33" s="21" t="s">
        <v>15</v>
      </c>
      <c r="D33" s="17">
        <v>47</v>
      </c>
      <c r="E33" s="18" t="s">
        <v>16</v>
      </c>
      <c r="F33" s="18" t="s">
        <v>33</v>
      </c>
      <c r="G33" s="22" t="s">
        <v>130</v>
      </c>
      <c r="H33" s="18" t="s">
        <v>131</v>
      </c>
      <c r="I33" s="6" t="s">
        <v>20</v>
      </c>
      <c r="J33" s="7" t="s">
        <v>21</v>
      </c>
      <c r="K33" s="7" t="s">
        <v>132</v>
      </c>
      <c r="L33" s="6" t="s">
        <v>23</v>
      </c>
    </row>
    <row r="34" ht="25" customHeight="1" spans="1:12">
      <c r="A34" s="5">
        <v>31</v>
      </c>
      <c r="B34" s="21" t="s">
        <v>133</v>
      </c>
      <c r="C34" s="21" t="s">
        <v>15</v>
      </c>
      <c r="D34" s="17">
        <v>57</v>
      </c>
      <c r="E34" s="18" t="s">
        <v>16</v>
      </c>
      <c r="F34" s="20" t="s">
        <v>134</v>
      </c>
      <c r="G34" s="19" t="s">
        <v>135</v>
      </c>
      <c r="H34" s="20" t="s">
        <v>136</v>
      </c>
      <c r="I34" s="6" t="s">
        <v>20</v>
      </c>
      <c r="J34" s="7" t="s">
        <v>21</v>
      </c>
      <c r="K34" s="7" t="s">
        <v>137</v>
      </c>
      <c r="L34" s="6" t="s">
        <v>23</v>
      </c>
    </row>
    <row r="35" ht="25" customHeight="1" spans="1:12">
      <c r="A35" s="5">
        <v>32</v>
      </c>
      <c r="B35" s="21" t="s">
        <v>138</v>
      </c>
      <c r="C35" s="21" t="s">
        <v>15</v>
      </c>
      <c r="D35" s="17">
        <v>59</v>
      </c>
      <c r="E35" s="18" t="s">
        <v>16</v>
      </c>
      <c r="F35" s="18" t="s">
        <v>102</v>
      </c>
      <c r="G35" s="19" t="s">
        <v>139</v>
      </c>
      <c r="H35" s="20" t="s">
        <v>140</v>
      </c>
      <c r="I35" s="6" t="s">
        <v>20</v>
      </c>
      <c r="J35" s="7" t="s">
        <v>21</v>
      </c>
      <c r="K35" s="7" t="s">
        <v>141</v>
      </c>
      <c r="L35" s="6" t="s">
        <v>23</v>
      </c>
    </row>
    <row r="36" ht="25" customHeight="1" spans="1:12">
      <c r="A36" s="5">
        <v>33</v>
      </c>
      <c r="B36" s="21" t="s">
        <v>142</v>
      </c>
      <c r="C36" s="21" t="s">
        <v>15</v>
      </c>
      <c r="D36" s="17">
        <v>58</v>
      </c>
      <c r="E36" s="18" t="s">
        <v>16</v>
      </c>
      <c r="F36" s="18" t="s">
        <v>33</v>
      </c>
      <c r="G36" s="22" t="s">
        <v>143</v>
      </c>
      <c r="H36" s="18" t="s">
        <v>144</v>
      </c>
      <c r="I36" s="6" t="s">
        <v>20</v>
      </c>
      <c r="J36" s="7" t="s">
        <v>21</v>
      </c>
      <c r="K36" s="7" t="s">
        <v>145</v>
      </c>
      <c r="L36" s="6" t="s">
        <v>23</v>
      </c>
    </row>
    <row r="37" ht="25" customHeight="1" spans="1:12">
      <c r="A37" s="5">
        <v>34</v>
      </c>
      <c r="B37" s="21" t="s">
        <v>146</v>
      </c>
      <c r="C37" s="21" t="s">
        <v>67</v>
      </c>
      <c r="D37" s="17">
        <v>46</v>
      </c>
      <c r="E37" s="18" t="s">
        <v>16</v>
      </c>
      <c r="F37" s="18" t="s">
        <v>33</v>
      </c>
      <c r="G37" s="22" t="s">
        <v>147</v>
      </c>
      <c r="H37" s="18" t="s">
        <v>148</v>
      </c>
      <c r="I37" s="6" t="s">
        <v>20</v>
      </c>
      <c r="J37" s="7" t="s">
        <v>21</v>
      </c>
      <c r="K37" s="7" t="s">
        <v>149</v>
      </c>
      <c r="L37" s="6" t="s">
        <v>23</v>
      </c>
    </row>
    <row r="38" ht="25" customHeight="1" spans="1:12">
      <c r="A38" s="5">
        <v>35</v>
      </c>
      <c r="B38" s="21" t="s">
        <v>150</v>
      </c>
      <c r="C38" s="21" t="s">
        <v>67</v>
      </c>
      <c r="D38" s="17">
        <v>41</v>
      </c>
      <c r="E38" s="18" t="s">
        <v>16</v>
      </c>
      <c r="F38" s="18" t="s">
        <v>102</v>
      </c>
      <c r="G38" s="22" t="s">
        <v>151</v>
      </c>
      <c r="H38" s="18" t="s">
        <v>152</v>
      </c>
      <c r="I38" s="6" t="s">
        <v>20</v>
      </c>
      <c r="J38" s="7" t="s">
        <v>21</v>
      </c>
      <c r="K38" s="7" t="s">
        <v>153</v>
      </c>
      <c r="L38" s="6" t="s">
        <v>23</v>
      </c>
    </row>
    <row r="39" ht="25" customHeight="1" spans="1:12">
      <c r="A39" s="5">
        <v>36</v>
      </c>
      <c r="B39" s="17" t="s">
        <v>154</v>
      </c>
      <c r="C39" s="17" t="s">
        <v>15</v>
      </c>
      <c r="D39" s="17">
        <v>59</v>
      </c>
      <c r="E39" s="18" t="s">
        <v>29</v>
      </c>
      <c r="F39" s="18"/>
      <c r="G39" s="22" t="s">
        <v>155</v>
      </c>
      <c r="H39" s="18"/>
      <c r="I39" s="6" t="s">
        <v>20</v>
      </c>
      <c r="J39" s="7" t="s">
        <v>21</v>
      </c>
      <c r="K39" s="7" t="s">
        <v>156</v>
      </c>
      <c r="L39" s="6" t="s">
        <v>23</v>
      </c>
    </row>
    <row r="40" ht="25" customHeight="1" spans="1:12">
      <c r="A40" s="5">
        <v>37</v>
      </c>
      <c r="B40" s="17" t="s">
        <v>157</v>
      </c>
      <c r="C40" s="17" t="s">
        <v>67</v>
      </c>
      <c r="D40" s="17">
        <v>44</v>
      </c>
      <c r="E40" s="18" t="s">
        <v>29</v>
      </c>
      <c r="F40" s="18"/>
      <c r="G40" s="22" t="s">
        <v>158</v>
      </c>
      <c r="H40" s="18"/>
      <c r="I40" s="6" t="s">
        <v>20</v>
      </c>
      <c r="J40" s="7" t="s">
        <v>21</v>
      </c>
      <c r="K40" s="7" t="s">
        <v>159</v>
      </c>
      <c r="L40" s="6" t="s">
        <v>23</v>
      </c>
    </row>
    <row r="41" ht="25" customHeight="1" spans="1:12">
      <c r="A41" s="5">
        <v>38</v>
      </c>
      <c r="B41" s="6" t="s">
        <v>160</v>
      </c>
      <c r="C41" s="6" t="s">
        <v>15</v>
      </c>
      <c r="D41" s="7">
        <v>59</v>
      </c>
      <c r="E41" s="8" t="s">
        <v>16</v>
      </c>
      <c r="F41" s="8" t="s">
        <v>33</v>
      </c>
      <c r="G41" s="22" t="s">
        <v>161</v>
      </c>
      <c r="H41" s="18" t="s">
        <v>162</v>
      </c>
      <c r="I41" s="6" t="s">
        <v>20</v>
      </c>
      <c r="J41" s="7" t="s">
        <v>21</v>
      </c>
      <c r="K41" s="7" t="s">
        <v>163</v>
      </c>
      <c r="L41" s="6" t="s">
        <v>23</v>
      </c>
    </row>
    <row r="42" ht="25" customHeight="1" spans="1:12">
      <c r="A42" s="5">
        <v>39</v>
      </c>
      <c r="B42" s="6" t="s">
        <v>164</v>
      </c>
      <c r="C42" s="17" t="s">
        <v>15</v>
      </c>
      <c r="D42" s="17">
        <v>59</v>
      </c>
      <c r="E42" s="7" t="s">
        <v>29</v>
      </c>
      <c r="F42" s="8"/>
      <c r="G42" s="10" t="s">
        <v>165</v>
      </c>
      <c r="H42" s="11"/>
      <c r="I42" s="6" t="s">
        <v>20</v>
      </c>
      <c r="J42" s="7" t="s">
        <v>21</v>
      </c>
      <c r="K42" s="7" t="s">
        <v>166</v>
      </c>
      <c r="L42" s="6" t="s">
        <v>23</v>
      </c>
    </row>
    <row r="43" ht="25" customHeight="1" spans="1:12">
      <c r="A43" s="5">
        <v>40</v>
      </c>
      <c r="B43" s="6" t="s">
        <v>167</v>
      </c>
      <c r="C43" s="6" t="s">
        <v>15</v>
      </c>
      <c r="D43" s="7">
        <v>39</v>
      </c>
      <c r="E43" s="8" t="s">
        <v>16</v>
      </c>
      <c r="F43" s="8" t="s">
        <v>102</v>
      </c>
      <c r="G43" s="22" t="s">
        <v>168</v>
      </c>
      <c r="H43" s="18" t="s">
        <v>169</v>
      </c>
      <c r="I43" s="6" t="s">
        <v>20</v>
      </c>
      <c r="J43" s="7" t="s">
        <v>21</v>
      </c>
      <c r="K43" s="7" t="s">
        <v>170</v>
      </c>
      <c r="L43" s="6" t="s">
        <v>23</v>
      </c>
    </row>
    <row r="44" ht="25" customHeight="1" spans="1:12">
      <c r="A44" s="5">
        <v>41</v>
      </c>
      <c r="B44" s="6" t="s">
        <v>171</v>
      </c>
      <c r="C44" s="17" t="s">
        <v>15</v>
      </c>
      <c r="D44" s="17">
        <v>59</v>
      </c>
      <c r="E44" s="7" t="s">
        <v>29</v>
      </c>
      <c r="F44" s="8"/>
      <c r="G44" s="10" t="s">
        <v>172</v>
      </c>
      <c r="H44" s="11"/>
      <c r="I44" s="6" t="s">
        <v>20</v>
      </c>
      <c r="J44" s="7" t="s">
        <v>21</v>
      </c>
      <c r="K44" s="7" t="s">
        <v>173</v>
      </c>
      <c r="L44" s="6" t="s">
        <v>23</v>
      </c>
    </row>
    <row r="45" ht="25" customHeight="1" spans="1:12">
      <c r="A45" s="5">
        <v>42</v>
      </c>
      <c r="B45" s="6" t="s">
        <v>174</v>
      </c>
      <c r="C45" s="6" t="s">
        <v>15</v>
      </c>
      <c r="D45" s="7">
        <v>54</v>
      </c>
      <c r="E45" s="8" t="s">
        <v>16</v>
      </c>
      <c r="F45" s="8" t="s">
        <v>33</v>
      </c>
      <c r="G45" s="22" t="s">
        <v>175</v>
      </c>
      <c r="H45" s="18" t="s">
        <v>176</v>
      </c>
      <c r="I45" s="6" t="s">
        <v>20</v>
      </c>
      <c r="J45" s="7" t="s">
        <v>21</v>
      </c>
      <c r="K45" s="7" t="s">
        <v>177</v>
      </c>
      <c r="L45" s="6" t="s">
        <v>23</v>
      </c>
    </row>
    <row r="46" ht="25" customHeight="1" spans="1:12">
      <c r="A46" s="5">
        <v>43</v>
      </c>
      <c r="B46" s="6" t="s">
        <v>178</v>
      </c>
      <c r="C46" s="6" t="s">
        <v>67</v>
      </c>
      <c r="D46" s="7">
        <v>49</v>
      </c>
      <c r="E46" s="8" t="s">
        <v>16</v>
      </c>
      <c r="F46" s="8" t="s">
        <v>33</v>
      </c>
      <c r="G46" s="22" t="s">
        <v>179</v>
      </c>
      <c r="H46" s="18" t="s">
        <v>180</v>
      </c>
      <c r="I46" s="6" t="s">
        <v>20</v>
      </c>
      <c r="J46" s="7" t="s">
        <v>21</v>
      </c>
      <c r="K46" s="7" t="s">
        <v>181</v>
      </c>
      <c r="L46" s="6" t="s">
        <v>23</v>
      </c>
    </row>
    <row r="47" ht="25" customHeight="1" spans="1:12">
      <c r="A47" s="5">
        <v>44</v>
      </c>
      <c r="B47" s="6" t="s">
        <v>182</v>
      </c>
      <c r="C47" s="6" t="s">
        <v>67</v>
      </c>
      <c r="D47" s="7">
        <v>26</v>
      </c>
      <c r="E47" s="8" t="s">
        <v>16</v>
      </c>
      <c r="F47" s="8" t="s">
        <v>33</v>
      </c>
      <c r="G47" s="22" t="s">
        <v>183</v>
      </c>
      <c r="H47" s="18" t="s">
        <v>184</v>
      </c>
      <c r="I47" s="6" t="s">
        <v>20</v>
      </c>
      <c r="J47" s="7" t="s">
        <v>21</v>
      </c>
      <c r="K47" s="7" t="s">
        <v>185</v>
      </c>
      <c r="L47" s="6" t="s">
        <v>23</v>
      </c>
    </row>
    <row r="48" ht="25" customHeight="1" spans="1:12">
      <c r="A48" s="5">
        <v>45</v>
      </c>
      <c r="B48" s="6" t="s">
        <v>186</v>
      </c>
      <c r="C48" s="6" t="s">
        <v>67</v>
      </c>
      <c r="D48" s="7">
        <v>42</v>
      </c>
      <c r="E48" s="8" t="s">
        <v>16</v>
      </c>
      <c r="F48" s="8" t="s">
        <v>33</v>
      </c>
      <c r="G48" s="22" t="s">
        <v>187</v>
      </c>
      <c r="H48" s="18" t="s">
        <v>188</v>
      </c>
      <c r="I48" s="6" t="s">
        <v>20</v>
      </c>
      <c r="J48" s="7" t="s">
        <v>21</v>
      </c>
      <c r="K48" s="7" t="s">
        <v>189</v>
      </c>
      <c r="L48" s="6" t="s">
        <v>23</v>
      </c>
    </row>
    <row r="49" ht="25" customHeight="1" spans="1:12">
      <c r="A49" s="5">
        <v>46</v>
      </c>
      <c r="B49" s="6" t="s">
        <v>190</v>
      </c>
      <c r="C49" s="6" t="s">
        <v>67</v>
      </c>
      <c r="D49" s="7">
        <v>48</v>
      </c>
      <c r="E49" s="8" t="s">
        <v>16</v>
      </c>
      <c r="F49" s="8" t="s">
        <v>33</v>
      </c>
      <c r="G49" s="22" t="s">
        <v>191</v>
      </c>
      <c r="H49" s="18" t="s">
        <v>192</v>
      </c>
      <c r="I49" s="6" t="s">
        <v>20</v>
      </c>
      <c r="J49" s="7" t="s">
        <v>21</v>
      </c>
      <c r="K49" s="7" t="s">
        <v>193</v>
      </c>
      <c r="L49" s="6" t="s">
        <v>23</v>
      </c>
    </row>
    <row r="50" ht="25" customHeight="1" spans="1:12">
      <c r="A50" s="5">
        <v>47</v>
      </c>
      <c r="B50" s="6" t="s">
        <v>194</v>
      </c>
      <c r="C50" s="6" t="s">
        <v>67</v>
      </c>
      <c r="D50" s="7">
        <v>46</v>
      </c>
      <c r="E50" s="8" t="s">
        <v>16</v>
      </c>
      <c r="F50" s="8" t="s">
        <v>33</v>
      </c>
      <c r="G50" s="22" t="s">
        <v>195</v>
      </c>
      <c r="H50" s="18" t="s">
        <v>196</v>
      </c>
      <c r="I50" s="6" t="s">
        <v>20</v>
      </c>
      <c r="J50" s="7" t="s">
        <v>21</v>
      </c>
      <c r="K50" s="7" t="s">
        <v>197</v>
      </c>
      <c r="L50" s="6" t="s">
        <v>23</v>
      </c>
    </row>
    <row r="51" ht="25" customHeight="1" spans="1:12">
      <c r="A51" s="5">
        <v>48</v>
      </c>
      <c r="B51" s="12" t="s">
        <v>198</v>
      </c>
      <c r="C51" s="23" t="e">
        <f>IF(MOD(MID(#REF!,17,1),2),"男","女")</f>
        <v>#REF!</v>
      </c>
      <c r="D51" s="23" t="e">
        <f ca="1">YEAR(TODAY())-MID(#REF!,7,4)</f>
        <v>#REF!</v>
      </c>
      <c r="E51" s="7" t="s">
        <v>29</v>
      </c>
      <c r="F51" s="8"/>
      <c r="G51" s="24" t="s">
        <v>199</v>
      </c>
      <c r="H51" s="25"/>
      <c r="I51" s="6" t="s">
        <v>20</v>
      </c>
      <c r="J51" s="7" t="s">
        <v>21</v>
      </c>
      <c r="K51" s="7" t="s">
        <v>200</v>
      </c>
      <c r="L51" s="6" t="s">
        <v>23</v>
      </c>
    </row>
    <row r="52" ht="25" customHeight="1" spans="1:12">
      <c r="A52" s="5">
        <v>49</v>
      </c>
      <c r="B52" s="12" t="s">
        <v>201</v>
      </c>
      <c r="C52" s="23" t="e">
        <f>IF(MOD(MID(#REF!,17,1),2),"男","女")</f>
        <v>#REF!</v>
      </c>
      <c r="D52" s="23" t="e">
        <f ca="1">YEAR(TODAY())-MID(#REF!,7,4)</f>
        <v>#REF!</v>
      </c>
      <c r="E52" s="7" t="s">
        <v>29</v>
      </c>
      <c r="F52" s="8"/>
      <c r="G52" s="24" t="s">
        <v>202</v>
      </c>
      <c r="H52" s="25"/>
      <c r="I52" s="6" t="s">
        <v>20</v>
      </c>
      <c r="J52" s="7" t="s">
        <v>21</v>
      </c>
      <c r="K52" s="7" t="s">
        <v>203</v>
      </c>
      <c r="L52" s="6" t="s">
        <v>23</v>
      </c>
    </row>
    <row r="53" ht="25" customHeight="1" spans="1:12">
      <c r="A53" s="5">
        <v>50</v>
      </c>
      <c r="B53" s="6" t="s">
        <v>204</v>
      </c>
      <c r="C53" s="23" t="e">
        <f>IF(MOD(MID(#REF!,17,1),2),"男","女")</f>
        <v>#REF!</v>
      </c>
      <c r="D53" s="23" t="e">
        <f ca="1">YEAR(TODAY())-MID(#REF!,7,4)</f>
        <v>#REF!</v>
      </c>
      <c r="E53" s="7" t="s">
        <v>29</v>
      </c>
      <c r="F53" s="8"/>
      <c r="G53" s="22" t="s">
        <v>205</v>
      </c>
      <c r="H53" s="18"/>
      <c r="I53" s="6" t="s">
        <v>20</v>
      </c>
      <c r="J53" s="7" t="s">
        <v>21</v>
      </c>
      <c r="K53" s="7" t="s">
        <v>206</v>
      </c>
      <c r="L53" s="6" t="s">
        <v>23</v>
      </c>
    </row>
    <row r="54" ht="25" customHeight="1" spans="1:12">
      <c r="A54" s="5">
        <v>51</v>
      </c>
      <c r="B54" s="12" t="s">
        <v>207</v>
      </c>
      <c r="C54" s="12" t="s">
        <v>67</v>
      </c>
      <c r="D54" s="7" t="e">
        <f ca="1">YEAR(TODAY())-MID(#REF!,7,4)</f>
        <v>#REF!</v>
      </c>
      <c r="E54" s="8" t="s">
        <v>16</v>
      </c>
      <c r="F54" s="8" t="s">
        <v>102</v>
      </c>
      <c r="G54" s="24" t="s">
        <v>208</v>
      </c>
      <c r="H54" s="25" t="s">
        <v>209</v>
      </c>
      <c r="I54" s="6" t="s">
        <v>20</v>
      </c>
      <c r="J54" s="7" t="s">
        <v>21</v>
      </c>
      <c r="K54" s="7" t="s">
        <v>210</v>
      </c>
      <c r="L54" s="6" t="s">
        <v>23</v>
      </c>
    </row>
    <row r="55" ht="25" customHeight="1" spans="1:12">
      <c r="A55" s="5">
        <v>52</v>
      </c>
      <c r="B55" s="12" t="s">
        <v>211</v>
      </c>
      <c r="C55" s="12" t="s">
        <v>67</v>
      </c>
      <c r="D55" s="7" t="e">
        <f ca="1">YEAR(TODAY())-MID(#REF!,7,4)</f>
        <v>#REF!</v>
      </c>
      <c r="E55" s="8" t="s">
        <v>16</v>
      </c>
      <c r="F55" s="8" t="s">
        <v>33</v>
      </c>
      <c r="G55" s="24" t="s">
        <v>205</v>
      </c>
      <c r="H55" s="25" t="s">
        <v>212</v>
      </c>
      <c r="I55" s="6" t="s">
        <v>20</v>
      </c>
      <c r="J55" s="7" t="s">
        <v>21</v>
      </c>
      <c r="K55" s="7" t="s">
        <v>213</v>
      </c>
      <c r="L55" s="6" t="s">
        <v>23</v>
      </c>
    </row>
    <row r="56" ht="25" customHeight="1" spans="1:12">
      <c r="A56" s="5">
        <v>53</v>
      </c>
      <c r="B56" s="17" t="s">
        <v>214</v>
      </c>
      <c r="C56" s="17" t="s">
        <v>15</v>
      </c>
      <c r="D56" s="26">
        <v>57</v>
      </c>
      <c r="E56" s="26" t="s">
        <v>16</v>
      </c>
      <c r="F56" s="18" t="s">
        <v>102</v>
      </c>
      <c r="G56" s="22" t="s">
        <v>215</v>
      </c>
      <c r="H56" s="18" t="s">
        <v>216</v>
      </c>
      <c r="I56" s="6" t="s">
        <v>20</v>
      </c>
      <c r="J56" s="7" t="s">
        <v>21</v>
      </c>
      <c r="K56" s="7" t="s">
        <v>217</v>
      </c>
      <c r="L56" s="6" t="s">
        <v>23</v>
      </c>
    </row>
    <row r="57" ht="25" customHeight="1" spans="1:12">
      <c r="A57" s="5">
        <v>54</v>
      </c>
      <c r="B57" s="26" t="s">
        <v>218</v>
      </c>
      <c r="C57" s="23" t="s">
        <v>15</v>
      </c>
      <c r="D57" s="23">
        <v>48</v>
      </c>
      <c r="E57" s="26" t="s">
        <v>29</v>
      </c>
      <c r="F57" s="27"/>
      <c r="G57" s="28" t="s">
        <v>219</v>
      </c>
      <c r="H57" s="29"/>
      <c r="I57" s="6" t="s">
        <v>20</v>
      </c>
      <c r="J57" s="7" t="s">
        <v>21</v>
      </c>
      <c r="K57" s="7" t="s">
        <v>220</v>
      </c>
      <c r="L57" s="6" t="s">
        <v>23</v>
      </c>
    </row>
    <row r="58" ht="25" customHeight="1" spans="1:12">
      <c r="A58" s="5">
        <v>55</v>
      </c>
      <c r="B58" s="7" t="s">
        <v>221</v>
      </c>
      <c r="C58" s="7" t="s">
        <v>15</v>
      </c>
      <c r="D58" s="26">
        <v>56</v>
      </c>
      <c r="E58" s="30" t="s">
        <v>16</v>
      </c>
      <c r="F58" s="25" t="s">
        <v>33</v>
      </c>
      <c r="G58" s="24" t="s">
        <v>222</v>
      </c>
      <c r="H58" s="25" t="s">
        <v>223</v>
      </c>
      <c r="I58" s="6" t="s">
        <v>20</v>
      </c>
      <c r="J58" s="7" t="s">
        <v>21</v>
      </c>
      <c r="K58" s="7" t="s">
        <v>224</v>
      </c>
      <c r="L58" s="6" t="s">
        <v>23</v>
      </c>
    </row>
    <row r="59" ht="25" customHeight="1" spans="1:12">
      <c r="A59" s="5">
        <v>56</v>
      </c>
      <c r="B59" s="17" t="s">
        <v>225</v>
      </c>
      <c r="C59" s="17" t="s">
        <v>15</v>
      </c>
      <c r="D59" s="17">
        <v>59</v>
      </c>
      <c r="E59" s="8" t="s">
        <v>29</v>
      </c>
      <c r="F59" s="18"/>
      <c r="G59" s="22" t="s">
        <v>226</v>
      </c>
      <c r="H59" s="18"/>
      <c r="I59" s="6" t="s">
        <v>20</v>
      </c>
      <c r="J59" s="7" t="s">
        <v>21</v>
      </c>
      <c r="K59" s="7" t="s">
        <v>227</v>
      </c>
      <c r="L59" s="6" t="s">
        <v>23</v>
      </c>
    </row>
    <row r="60" ht="25" customHeight="1" spans="1:12">
      <c r="A60" s="5">
        <v>57</v>
      </c>
      <c r="B60" s="17" t="s">
        <v>228</v>
      </c>
      <c r="C60" s="17" t="s">
        <v>67</v>
      </c>
      <c r="D60" s="26">
        <v>43</v>
      </c>
      <c r="E60" s="30" t="s">
        <v>16</v>
      </c>
      <c r="F60" s="18" t="s">
        <v>229</v>
      </c>
      <c r="G60" s="22" t="s">
        <v>230</v>
      </c>
      <c r="H60" s="18" t="s">
        <v>231</v>
      </c>
      <c r="I60" s="6" t="s">
        <v>20</v>
      </c>
      <c r="J60" s="7" t="s">
        <v>21</v>
      </c>
      <c r="K60" s="7" t="s">
        <v>232</v>
      </c>
      <c r="L60" s="6" t="s">
        <v>23</v>
      </c>
    </row>
    <row r="61" ht="25" customHeight="1" spans="1:12">
      <c r="A61" s="5">
        <v>58</v>
      </c>
      <c r="B61" s="17" t="s">
        <v>233</v>
      </c>
      <c r="C61" s="17" t="s">
        <v>67</v>
      </c>
      <c r="D61" s="26">
        <v>38</v>
      </c>
      <c r="E61" s="30" t="s">
        <v>16</v>
      </c>
      <c r="F61" s="18" t="s">
        <v>229</v>
      </c>
      <c r="G61" s="22" t="s">
        <v>234</v>
      </c>
      <c r="H61" s="18" t="s">
        <v>235</v>
      </c>
      <c r="I61" s="6" t="s">
        <v>20</v>
      </c>
      <c r="J61" s="7" t="s">
        <v>21</v>
      </c>
      <c r="K61" s="7" t="s">
        <v>236</v>
      </c>
      <c r="L61" s="6" t="s">
        <v>23</v>
      </c>
    </row>
    <row r="62" ht="25" customHeight="1" spans="1:12">
      <c r="A62" s="5">
        <v>59</v>
      </c>
      <c r="B62" s="31" t="s">
        <v>237</v>
      </c>
      <c r="C62" s="23" t="s">
        <v>15</v>
      </c>
      <c r="D62" s="23">
        <v>49</v>
      </c>
      <c r="E62" s="30" t="s">
        <v>29</v>
      </c>
      <c r="F62" s="25"/>
      <c r="G62" s="28" t="s">
        <v>238</v>
      </c>
      <c r="H62" s="29"/>
      <c r="I62" s="6" t="s">
        <v>20</v>
      </c>
      <c r="J62" s="7" t="s">
        <v>21</v>
      </c>
      <c r="K62" s="7" t="s">
        <v>239</v>
      </c>
      <c r="L62" s="6" t="s">
        <v>23</v>
      </c>
    </row>
    <row r="63" ht="25" customHeight="1" spans="1:12">
      <c r="A63" s="5">
        <v>60</v>
      </c>
      <c r="B63" s="7" t="s">
        <v>240</v>
      </c>
      <c r="C63" s="17" t="s">
        <v>15</v>
      </c>
      <c r="D63" s="17">
        <v>54</v>
      </c>
      <c r="E63" s="8" t="s">
        <v>29</v>
      </c>
      <c r="F63" s="18"/>
      <c r="G63" s="19" t="s">
        <v>241</v>
      </c>
      <c r="H63" s="20"/>
      <c r="I63" s="6" t="s">
        <v>20</v>
      </c>
      <c r="J63" s="7" t="s">
        <v>21</v>
      </c>
      <c r="K63" s="7" t="s">
        <v>242</v>
      </c>
      <c r="L63" s="6" t="s">
        <v>23</v>
      </c>
    </row>
    <row r="64" ht="25" customHeight="1" spans="1:12">
      <c r="A64" s="5">
        <v>61</v>
      </c>
      <c r="B64" s="7" t="s">
        <v>243</v>
      </c>
      <c r="C64" s="7" t="s">
        <v>15</v>
      </c>
      <c r="D64" s="7">
        <v>53</v>
      </c>
      <c r="E64" s="8" t="s">
        <v>16</v>
      </c>
      <c r="F64" s="18" t="s">
        <v>33</v>
      </c>
      <c r="G64" s="22" t="s">
        <v>215</v>
      </c>
      <c r="H64" s="18" t="s">
        <v>244</v>
      </c>
      <c r="I64" s="6" t="s">
        <v>20</v>
      </c>
      <c r="J64" s="7" t="s">
        <v>21</v>
      </c>
      <c r="K64" s="7" t="s">
        <v>245</v>
      </c>
      <c r="L64" s="6" t="s">
        <v>23</v>
      </c>
    </row>
    <row r="65" ht="25" customHeight="1" spans="1:12">
      <c r="A65" s="5">
        <v>62</v>
      </c>
      <c r="B65" s="17" t="s">
        <v>246</v>
      </c>
      <c r="C65" s="32" t="s">
        <v>15</v>
      </c>
      <c r="D65" s="32">
        <v>56</v>
      </c>
      <c r="E65" s="8" t="s">
        <v>29</v>
      </c>
      <c r="F65" s="18"/>
      <c r="G65" s="19" t="s">
        <v>247</v>
      </c>
      <c r="H65" s="20"/>
      <c r="I65" s="6" t="s">
        <v>20</v>
      </c>
      <c r="J65" s="7" t="s">
        <v>21</v>
      </c>
      <c r="K65" s="7" t="s">
        <v>248</v>
      </c>
      <c r="L65" s="6" t="s">
        <v>23</v>
      </c>
    </row>
    <row r="66" ht="25" customHeight="1" spans="1:12">
      <c r="A66" s="5">
        <v>63</v>
      </c>
      <c r="B66" s="17" t="s">
        <v>249</v>
      </c>
      <c r="C66" s="32" t="s">
        <v>15</v>
      </c>
      <c r="D66" s="32">
        <v>58</v>
      </c>
      <c r="E66" s="8" t="s">
        <v>29</v>
      </c>
      <c r="F66" s="18"/>
      <c r="G66" s="22" t="s">
        <v>250</v>
      </c>
      <c r="H66" s="18"/>
      <c r="I66" s="6" t="s">
        <v>20</v>
      </c>
      <c r="J66" s="7" t="s">
        <v>21</v>
      </c>
      <c r="K66" s="7" t="s">
        <v>251</v>
      </c>
      <c r="L66" s="6" t="s">
        <v>23</v>
      </c>
    </row>
    <row r="67" ht="25" customHeight="1" spans="1:12">
      <c r="A67" s="5">
        <v>64</v>
      </c>
      <c r="B67" s="7" t="s">
        <v>252</v>
      </c>
      <c r="C67" s="7" t="s">
        <v>67</v>
      </c>
      <c r="D67" s="7">
        <v>53</v>
      </c>
      <c r="E67" s="8" t="s">
        <v>16</v>
      </c>
      <c r="F67" s="18" t="s">
        <v>33</v>
      </c>
      <c r="G67" s="22" t="s">
        <v>253</v>
      </c>
      <c r="H67" s="18" t="s">
        <v>254</v>
      </c>
      <c r="I67" s="6" t="s">
        <v>20</v>
      </c>
      <c r="J67" s="7" t="s">
        <v>21</v>
      </c>
      <c r="K67" s="7" t="s">
        <v>255</v>
      </c>
      <c r="L67" s="6" t="s">
        <v>23</v>
      </c>
    </row>
    <row r="68" ht="25" customHeight="1" spans="1:12">
      <c r="A68" s="5">
        <v>65</v>
      </c>
      <c r="B68" s="6" t="s">
        <v>256</v>
      </c>
      <c r="C68" s="6" t="s">
        <v>67</v>
      </c>
      <c r="D68" s="6">
        <v>51</v>
      </c>
      <c r="E68" s="8" t="s">
        <v>29</v>
      </c>
      <c r="F68" s="18"/>
      <c r="G68" s="22" t="s">
        <v>257</v>
      </c>
      <c r="H68" s="18"/>
      <c r="I68" s="6" t="s">
        <v>20</v>
      </c>
      <c r="J68" s="7" t="s">
        <v>21</v>
      </c>
      <c r="K68" s="7" t="s">
        <v>258</v>
      </c>
      <c r="L68" s="6" t="s">
        <v>23</v>
      </c>
    </row>
    <row r="69" ht="25" customHeight="1" spans="1:12">
      <c r="A69" s="5">
        <v>66</v>
      </c>
      <c r="B69" s="6" t="s">
        <v>259</v>
      </c>
      <c r="C69" s="6" t="s">
        <v>67</v>
      </c>
      <c r="D69" s="7">
        <v>51</v>
      </c>
      <c r="E69" s="8" t="s">
        <v>16</v>
      </c>
      <c r="F69" s="18" t="s">
        <v>102</v>
      </c>
      <c r="G69" s="22" t="s">
        <v>260</v>
      </c>
      <c r="H69" s="18" t="s">
        <v>261</v>
      </c>
      <c r="I69" s="6" t="s">
        <v>20</v>
      </c>
      <c r="J69" s="7" t="s">
        <v>21</v>
      </c>
      <c r="K69" s="7" t="s">
        <v>262</v>
      </c>
      <c r="L69" s="6" t="s">
        <v>23</v>
      </c>
    </row>
    <row r="70" ht="25" customHeight="1" spans="1:12">
      <c r="A70" s="5">
        <v>67</v>
      </c>
      <c r="B70" s="7" t="s">
        <v>263</v>
      </c>
      <c r="C70" s="6" t="s">
        <v>67</v>
      </c>
      <c r="D70" s="7">
        <v>53</v>
      </c>
      <c r="E70" s="8" t="s">
        <v>16</v>
      </c>
      <c r="F70" s="18" t="s">
        <v>102</v>
      </c>
      <c r="G70" s="22" t="s">
        <v>264</v>
      </c>
      <c r="H70" s="18" t="s">
        <v>265</v>
      </c>
      <c r="I70" s="6" t="s">
        <v>20</v>
      </c>
      <c r="J70" s="7" t="s">
        <v>21</v>
      </c>
      <c r="K70" s="7" t="s">
        <v>266</v>
      </c>
      <c r="L70" s="6" t="s">
        <v>23</v>
      </c>
    </row>
    <row r="71" ht="25" customHeight="1" spans="1:12">
      <c r="A71" s="5">
        <v>68</v>
      </c>
      <c r="B71" s="17" t="s">
        <v>267</v>
      </c>
      <c r="C71" s="21" t="s">
        <v>15</v>
      </c>
      <c r="D71" s="7">
        <v>55</v>
      </c>
      <c r="E71" s="8" t="s">
        <v>16</v>
      </c>
      <c r="F71" s="18" t="s">
        <v>102</v>
      </c>
      <c r="G71" s="19" t="s">
        <v>268</v>
      </c>
      <c r="H71" s="20" t="s">
        <v>269</v>
      </c>
      <c r="I71" s="6" t="s">
        <v>20</v>
      </c>
      <c r="J71" s="7" t="s">
        <v>21</v>
      </c>
      <c r="K71" s="7" t="s">
        <v>270</v>
      </c>
      <c r="L71" s="6" t="s">
        <v>23</v>
      </c>
    </row>
    <row r="72" ht="25" customHeight="1" spans="1:12">
      <c r="A72" s="5">
        <v>69</v>
      </c>
      <c r="B72" s="17" t="s">
        <v>271</v>
      </c>
      <c r="C72" s="17" t="s">
        <v>15</v>
      </c>
      <c r="D72" s="17">
        <v>53</v>
      </c>
      <c r="E72" s="18" t="s">
        <v>16</v>
      </c>
      <c r="F72" s="17" t="s">
        <v>98</v>
      </c>
      <c r="G72" s="22" t="s">
        <v>272</v>
      </c>
      <c r="H72" s="18" t="s">
        <v>273</v>
      </c>
      <c r="I72" s="6" t="s">
        <v>20</v>
      </c>
      <c r="J72" s="7" t="s">
        <v>21</v>
      </c>
      <c r="K72" s="7" t="s">
        <v>274</v>
      </c>
      <c r="L72" s="6" t="s">
        <v>23</v>
      </c>
    </row>
    <row r="73" ht="25" customHeight="1" spans="1:12">
      <c r="A73" s="5">
        <v>70</v>
      </c>
      <c r="B73" s="6" t="s">
        <v>275</v>
      </c>
      <c r="C73" s="6" t="s">
        <v>15</v>
      </c>
      <c r="D73" s="6" t="e">
        <f ca="1">YEAR(TODAY())-MID(#REF!,7,4)</f>
        <v>#REF!</v>
      </c>
      <c r="E73" s="11" t="s">
        <v>16</v>
      </c>
      <c r="F73" s="6" t="s">
        <v>229</v>
      </c>
      <c r="G73" s="10" t="s">
        <v>276</v>
      </c>
      <c r="H73" s="11" t="s">
        <v>277</v>
      </c>
      <c r="I73" s="6" t="s">
        <v>20</v>
      </c>
      <c r="J73" s="7" t="s">
        <v>278</v>
      </c>
      <c r="K73" s="7" t="s">
        <v>279</v>
      </c>
      <c r="L73" s="6" t="s">
        <v>23</v>
      </c>
    </row>
    <row r="74" ht="25" customHeight="1" spans="1:12">
      <c r="A74" s="5">
        <v>71</v>
      </c>
      <c r="B74" s="6" t="s">
        <v>280</v>
      </c>
      <c r="C74" s="6" t="s">
        <v>67</v>
      </c>
      <c r="D74" s="6" t="e">
        <f ca="1">YEAR(TODAY())-MID(#REF!,7,4)</f>
        <v>#REF!</v>
      </c>
      <c r="E74" s="11" t="s">
        <v>16</v>
      </c>
      <c r="F74" s="6" t="s">
        <v>33</v>
      </c>
      <c r="G74" s="10" t="s">
        <v>281</v>
      </c>
      <c r="H74" s="11" t="s">
        <v>282</v>
      </c>
      <c r="I74" s="6" t="s">
        <v>20</v>
      </c>
      <c r="J74" s="7" t="s">
        <v>278</v>
      </c>
      <c r="K74" s="7" t="s">
        <v>283</v>
      </c>
      <c r="L74" s="6" t="s">
        <v>23</v>
      </c>
    </row>
    <row r="75" ht="25" customHeight="1" spans="1:12">
      <c r="A75" s="5">
        <v>72</v>
      </c>
      <c r="B75" s="6" t="s">
        <v>284</v>
      </c>
      <c r="C75" s="6" t="s">
        <v>67</v>
      </c>
      <c r="D75" s="6" t="e">
        <f ca="1">YEAR(TODAY())-MID(#REF!,7,4)</f>
        <v>#REF!</v>
      </c>
      <c r="E75" s="11" t="s">
        <v>16</v>
      </c>
      <c r="F75" s="6" t="s">
        <v>33</v>
      </c>
      <c r="G75" s="10" t="s">
        <v>285</v>
      </c>
      <c r="H75" s="11" t="s">
        <v>286</v>
      </c>
      <c r="I75" s="6" t="s">
        <v>20</v>
      </c>
      <c r="J75" s="7" t="s">
        <v>278</v>
      </c>
      <c r="K75" s="7" t="s">
        <v>287</v>
      </c>
      <c r="L75" s="6" t="s">
        <v>23</v>
      </c>
    </row>
    <row r="76" ht="25" customHeight="1" spans="1:12">
      <c r="A76" s="5">
        <v>73</v>
      </c>
      <c r="B76" s="6" t="s">
        <v>288</v>
      </c>
      <c r="C76" s="17" t="e">
        <f>IF(MOD(MID(#REF!,17,1),2),"男","女")</f>
        <v>#REF!</v>
      </c>
      <c r="D76" s="17" t="e">
        <f ca="1">YEAR(TODAY())-MID(#REF!,7,4)</f>
        <v>#REF!</v>
      </c>
      <c r="E76" s="11" t="s">
        <v>289</v>
      </c>
      <c r="F76" s="6"/>
      <c r="G76" s="10" t="s">
        <v>290</v>
      </c>
      <c r="H76" s="11"/>
      <c r="I76" s="6" t="s">
        <v>20</v>
      </c>
      <c r="J76" s="7" t="s">
        <v>278</v>
      </c>
      <c r="K76" s="7" t="s">
        <v>291</v>
      </c>
      <c r="L76" s="6" t="s">
        <v>23</v>
      </c>
    </row>
    <row r="77" ht="25" customHeight="1" spans="1:12">
      <c r="A77" s="5">
        <v>74</v>
      </c>
      <c r="B77" s="6" t="s">
        <v>292</v>
      </c>
      <c r="C77" s="6" t="s">
        <v>15</v>
      </c>
      <c r="D77" s="6" t="e">
        <f ca="1">YEAR(TODAY())-MID(#REF!,7,4)</f>
        <v>#REF!</v>
      </c>
      <c r="E77" s="11" t="s">
        <v>16</v>
      </c>
      <c r="F77" s="6" t="s">
        <v>33</v>
      </c>
      <c r="G77" s="10" t="s">
        <v>293</v>
      </c>
      <c r="H77" s="11" t="s">
        <v>294</v>
      </c>
      <c r="I77" s="6" t="s">
        <v>20</v>
      </c>
      <c r="J77" s="7" t="s">
        <v>278</v>
      </c>
      <c r="K77" s="7" t="s">
        <v>295</v>
      </c>
      <c r="L77" s="6" t="s">
        <v>23</v>
      </c>
    </row>
    <row r="78" ht="25" customHeight="1" spans="1:12">
      <c r="A78" s="5">
        <v>75</v>
      </c>
      <c r="B78" s="6" t="s">
        <v>296</v>
      </c>
      <c r="C78" s="6" t="s">
        <v>15</v>
      </c>
      <c r="D78" s="6" t="e">
        <f ca="1">YEAR(TODAY())-MID(#REF!,7,4)</f>
        <v>#REF!</v>
      </c>
      <c r="E78" s="11" t="s">
        <v>16</v>
      </c>
      <c r="F78" s="6" t="s">
        <v>33</v>
      </c>
      <c r="G78" s="10" t="s">
        <v>297</v>
      </c>
      <c r="H78" s="11" t="s">
        <v>298</v>
      </c>
      <c r="I78" s="6" t="s">
        <v>20</v>
      </c>
      <c r="J78" s="7" t="s">
        <v>278</v>
      </c>
      <c r="K78" s="7" t="s">
        <v>299</v>
      </c>
      <c r="L78" s="6" t="s">
        <v>23</v>
      </c>
    </row>
    <row r="79" ht="25" customHeight="1" spans="1:12">
      <c r="A79" s="5">
        <v>76</v>
      </c>
      <c r="B79" s="33" t="s">
        <v>300</v>
      </c>
      <c r="C79" s="33" t="s">
        <v>67</v>
      </c>
      <c r="D79" s="33">
        <v>54</v>
      </c>
      <c r="E79" s="34" t="s">
        <v>16</v>
      </c>
      <c r="F79" s="33" t="s">
        <v>301</v>
      </c>
      <c r="G79" s="35" t="s">
        <v>302</v>
      </c>
      <c r="H79" s="34" t="s">
        <v>303</v>
      </c>
      <c r="I79" s="6" t="s">
        <v>20</v>
      </c>
      <c r="J79" s="7" t="s">
        <v>278</v>
      </c>
      <c r="K79" s="7" t="s">
        <v>304</v>
      </c>
      <c r="L79" s="6" t="s">
        <v>23</v>
      </c>
    </row>
    <row r="80" ht="25" customHeight="1" spans="1:12">
      <c r="A80" s="5">
        <v>77</v>
      </c>
      <c r="B80" s="6" t="s">
        <v>305</v>
      </c>
      <c r="C80" s="6" t="s">
        <v>15</v>
      </c>
      <c r="D80" s="6" t="e">
        <f ca="1">YEAR(TODAY())-MID(#REF!,7,4)</f>
        <v>#REF!</v>
      </c>
      <c r="E80" s="6" t="s">
        <v>16</v>
      </c>
      <c r="F80" s="8" t="s">
        <v>33</v>
      </c>
      <c r="G80" s="9" t="s">
        <v>306</v>
      </c>
      <c r="H80" s="8" t="s">
        <v>307</v>
      </c>
      <c r="I80" s="6" t="s">
        <v>20</v>
      </c>
      <c r="J80" s="7" t="s">
        <v>278</v>
      </c>
      <c r="K80" s="7" t="s">
        <v>308</v>
      </c>
      <c r="L80" s="6" t="s">
        <v>23</v>
      </c>
    </row>
    <row r="81" ht="25" customHeight="1" spans="1:12">
      <c r="A81" s="5">
        <v>78</v>
      </c>
      <c r="B81" s="6" t="s">
        <v>309</v>
      </c>
      <c r="C81" s="6" t="s">
        <v>15</v>
      </c>
      <c r="D81" s="6" t="e">
        <f ca="1">YEAR(TODAY())-MID(#REF!,7,4)</f>
        <v>#REF!</v>
      </c>
      <c r="E81" s="11" t="s">
        <v>16</v>
      </c>
      <c r="F81" s="8" t="s">
        <v>33</v>
      </c>
      <c r="G81" s="9" t="s">
        <v>310</v>
      </c>
      <c r="H81" s="8" t="s">
        <v>311</v>
      </c>
      <c r="I81" s="6" t="s">
        <v>20</v>
      </c>
      <c r="J81" s="7" t="s">
        <v>278</v>
      </c>
      <c r="K81" s="7" t="s">
        <v>312</v>
      </c>
      <c r="L81" s="6" t="s">
        <v>23</v>
      </c>
    </row>
    <row r="82" ht="25" customHeight="1" spans="1:12">
      <c r="A82" s="5">
        <v>79</v>
      </c>
      <c r="B82" s="6" t="s">
        <v>313</v>
      </c>
      <c r="C82" s="6" t="s">
        <v>15</v>
      </c>
      <c r="D82" s="6" t="e">
        <f ca="1">YEAR(TODAY())-MID(#REF!,7,4)</f>
        <v>#REF!</v>
      </c>
      <c r="E82" s="11" t="s">
        <v>16</v>
      </c>
      <c r="F82" s="8" t="s">
        <v>33</v>
      </c>
      <c r="G82" s="9" t="s">
        <v>314</v>
      </c>
      <c r="H82" s="8" t="s">
        <v>315</v>
      </c>
      <c r="I82" s="6" t="s">
        <v>20</v>
      </c>
      <c r="J82" s="7" t="s">
        <v>278</v>
      </c>
      <c r="K82" s="7" t="s">
        <v>316</v>
      </c>
      <c r="L82" s="6" t="s">
        <v>23</v>
      </c>
    </row>
    <row r="83" ht="25" customHeight="1" spans="1:12">
      <c r="A83" s="5">
        <v>80</v>
      </c>
      <c r="B83" s="6" t="s">
        <v>317</v>
      </c>
      <c r="C83" s="6" t="s">
        <v>15</v>
      </c>
      <c r="D83" s="6" t="e">
        <f ca="1">YEAR(TODAY())-MID(#REF!,7,4)</f>
        <v>#REF!</v>
      </c>
      <c r="E83" s="11" t="s">
        <v>16</v>
      </c>
      <c r="F83" s="8" t="s">
        <v>229</v>
      </c>
      <c r="G83" s="9" t="s">
        <v>318</v>
      </c>
      <c r="H83" s="8" t="s">
        <v>319</v>
      </c>
      <c r="I83" s="6" t="s">
        <v>20</v>
      </c>
      <c r="J83" s="7" t="s">
        <v>278</v>
      </c>
      <c r="K83" s="7" t="s">
        <v>320</v>
      </c>
      <c r="L83" s="6" t="s">
        <v>23</v>
      </c>
    </row>
    <row r="84" ht="25" customHeight="1" spans="1:12">
      <c r="A84" s="5">
        <v>81</v>
      </c>
      <c r="B84" s="6" t="s">
        <v>321</v>
      </c>
      <c r="C84" s="6" t="s">
        <v>15</v>
      </c>
      <c r="D84" s="6" t="e">
        <f ca="1">YEAR(TODAY())-MID(#REF!,7,4)</f>
        <v>#REF!</v>
      </c>
      <c r="E84" s="11" t="s">
        <v>16</v>
      </c>
      <c r="F84" s="8" t="s">
        <v>33</v>
      </c>
      <c r="G84" s="9" t="s">
        <v>318</v>
      </c>
      <c r="H84" s="8" t="s">
        <v>322</v>
      </c>
      <c r="I84" s="6" t="s">
        <v>20</v>
      </c>
      <c r="J84" s="7" t="s">
        <v>278</v>
      </c>
      <c r="K84" s="7" t="s">
        <v>323</v>
      </c>
      <c r="L84" s="6" t="s">
        <v>23</v>
      </c>
    </row>
    <row r="85" ht="25" customHeight="1" spans="1:12">
      <c r="A85" s="5">
        <v>82</v>
      </c>
      <c r="B85" s="6" t="s">
        <v>324</v>
      </c>
      <c r="C85" s="6" t="s">
        <v>15</v>
      </c>
      <c r="D85" s="6" t="e">
        <f ca="1">YEAR(TODAY())-MID(#REF!,7,4)</f>
        <v>#REF!</v>
      </c>
      <c r="E85" s="11" t="s">
        <v>16</v>
      </c>
      <c r="F85" s="8" t="s">
        <v>33</v>
      </c>
      <c r="G85" s="9" t="s">
        <v>325</v>
      </c>
      <c r="H85" s="8" t="s">
        <v>326</v>
      </c>
      <c r="I85" s="6" t="s">
        <v>20</v>
      </c>
      <c r="J85" s="7" t="s">
        <v>278</v>
      </c>
      <c r="K85" s="7" t="s">
        <v>327</v>
      </c>
      <c r="L85" s="6" t="s">
        <v>23</v>
      </c>
    </row>
    <row r="86" ht="25" customHeight="1" spans="1:12">
      <c r="A86" s="5">
        <v>83</v>
      </c>
      <c r="B86" s="6" t="s">
        <v>328</v>
      </c>
      <c r="C86" s="6" t="s">
        <v>15</v>
      </c>
      <c r="D86" s="6">
        <v>59</v>
      </c>
      <c r="E86" s="11" t="s">
        <v>16</v>
      </c>
      <c r="F86" s="8" t="s">
        <v>102</v>
      </c>
      <c r="G86" s="9" t="s">
        <v>329</v>
      </c>
      <c r="H86" s="8" t="s">
        <v>330</v>
      </c>
      <c r="I86" s="6" t="s">
        <v>20</v>
      </c>
      <c r="J86" s="7" t="s">
        <v>278</v>
      </c>
      <c r="K86" s="7" t="s">
        <v>331</v>
      </c>
      <c r="L86" s="6" t="s">
        <v>23</v>
      </c>
    </row>
    <row r="87" ht="25" customHeight="1" spans="1:12">
      <c r="A87" s="5">
        <v>84</v>
      </c>
      <c r="B87" s="6" t="s">
        <v>332</v>
      </c>
      <c r="C87" s="6" t="s">
        <v>15</v>
      </c>
      <c r="D87" s="6" t="e">
        <f ca="1">YEAR(TODAY())-MID(#REF!,7,4)</f>
        <v>#REF!</v>
      </c>
      <c r="E87" s="11" t="s">
        <v>16</v>
      </c>
      <c r="F87" s="8" t="s">
        <v>102</v>
      </c>
      <c r="G87" s="9" t="s">
        <v>333</v>
      </c>
      <c r="H87" s="8" t="s">
        <v>334</v>
      </c>
      <c r="I87" s="6" t="s">
        <v>20</v>
      </c>
      <c r="J87" s="7" t="s">
        <v>278</v>
      </c>
      <c r="K87" s="7" t="s">
        <v>335</v>
      </c>
      <c r="L87" s="6" t="s">
        <v>23</v>
      </c>
    </row>
    <row r="88" ht="25" customHeight="1" spans="1:12">
      <c r="A88" s="5">
        <v>85</v>
      </c>
      <c r="B88" s="7" t="s">
        <v>336</v>
      </c>
      <c r="C88" s="17" t="e">
        <f>IF(MOD(MID(#REF!,17,1),2),"男","女")</f>
        <v>#REF!</v>
      </c>
      <c r="D88" s="17" t="e">
        <f ca="1">YEAR(TODAY())-MID(#REF!,7,4)</f>
        <v>#REF!</v>
      </c>
      <c r="E88" s="6" t="s">
        <v>289</v>
      </c>
      <c r="F88" s="8"/>
      <c r="G88" s="22" t="s">
        <v>337</v>
      </c>
      <c r="H88" s="18"/>
      <c r="I88" s="6" t="s">
        <v>20</v>
      </c>
      <c r="J88" s="7" t="s">
        <v>278</v>
      </c>
      <c r="K88" s="7" t="s">
        <v>338</v>
      </c>
      <c r="L88" s="6" t="s">
        <v>23</v>
      </c>
    </row>
    <row r="89" ht="25" customHeight="1" spans="1:12">
      <c r="A89" s="5">
        <v>86</v>
      </c>
      <c r="B89" s="6" t="s">
        <v>339</v>
      </c>
      <c r="C89" s="6" t="s">
        <v>67</v>
      </c>
      <c r="D89" s="6" t="e">
        <f ca="1">YEAR(TODAY())-MID(#REF!,7,4)</f>
        <v>#REF!</v>
      </c>
      <c r="E89" s="11" t="s">
        <v>16</v>
      </c>
      <c r="F89" s="8" t="s">
        <v>102</v>
      </c>
      <c r="G89" s="9" t="s">
        <v>340</v>
      </c>
      <c r="H89" s="8" t="s">
        <v>341</v>
      </c>
      <c r="I89" s="6" t="s">
        <v>20</v>
      </c>
      <c r="J89" s="7" t="s">
        <v>278</v>
      </c>
      <c r="K89" s="7" t="s">
        <v>342</v>
      </c>
      <c r="L89" s="6" t="s">
        <v>23</v>
      </c>
    </row>
    <row r="90" ht="25" customHeight="1" spans="1:12">
      <c r="A90" s="5">
        <v>87</v>
      </c>
      <c r="B90" s="6" t="s">
        <v>343</v>
      </c>
      <c r="C90" s="6" t="s">
        <v>67</v>
      </c>
      <c r="D90" s="6" t="e">
        <f ca="1">YEAR(TODAY())-MID(#REF!,7,4)</f>
        <v>#REF!</v>
      </c>
      <c r="E90" s="11" t="s">
        <v>16</v>
      </c>
      <c r="F90" s="8" t="s">
        <v>33</v>
      </c>
      <c r="G90" s="9" t="s">
        <v>344</v>
      </c>
      <c r="H90" s="8" t="s">
        <v>345</v>
      </c>
      <c r="I90" s="6" t="s">
        <v>20</v>
      </c>
      <c r="J90" s="7" t="s">
        <v>278</v>
      </c>
      <c r="K90" s="7" t="s">
        <v>346</v>
      </c>
      <c r="L90" s="6" t="s">
        <v>23</v>
      </c>
    </row>
    <row r="91" ht="25" customHeight="1" spans="1:12">
      <c r="A91" s="5">
        <v>88</v>
      </c>
      <c r="B91" s="33" t="s">
        <v>347</v>
      </c>
      <c r="C91" s="23" t="e">
        <f>IF(MOD(MID(#REF!,17,1),2),"男","女")</f>
        <v>#REF!</v>
      </c>
      <c r="D91" s="23" t="e">
        <f ca="1">YEAR(TODAY())-MID(#REF!,7,4)</f>
        <v>#REF!</v>
      </c>
      <c r="E91" s="33" t="s">
        <v>289</v>
      </c>
      <c r="F91" s="34"/>
      <c r="G91" s="35" t="s">
        <v>348</v>
      </c>
      <c r="H91" s="34"/>
      <c r="I91" s="6" t="s">
        <v>20</v>
      </c>
      <c r="J91" s="7" t="s">
        <v>278</v>
      </c>
      <c r="K91" s="7" t="s">
        <v>349</v>
      </c>
      <c r="L91" s="6" t="s">
        <v>23</v>
      </c>
    </row>
    <row r="92" ht="25" customHeight="1" spans="1:12">
      <c r="A92" s="5">
        <v>89</v>
      </c>
      <c r="B92" s="6" t="s">
        <v>350</v>
      </c>
      <c r="C92" s="6" t="s">
        <v>15</v>
      </c>
      <c r="D92" s="6" t="e">
        <f ca="1">YEAR(TODAY())-MID(#REF!,7,4)</f>
        <v>#REF!</v>
      </c>
      <c r="E92" s="6" t="s">
        <v>16</v>
      </c>
      <c r="F92" s="11" t="s">
        <v>33</v>
      </c>
      <c r="G92" s="10" t="s">
        <v>351</v>
      </c>
      <c r="H92" s="11" t="s">
        <v>352</v>
      </c>
      <c r="I92" s="6" t="s">
        <v>20</v>
      </c>
      <c r="J92" s="7" t="s">
        <v>278</v>
      </c>
      <c r="K92" s="7" t="s">
        <v>353</v>
      </c>
      <c r="L92" s="6" t="s">
        <v>23</v>
      </c>
    </row>
    <row r="93" ht="25" customHeight="1" spans="1:12">
      <c r="A93" s="5">
        <v>90</v>
      </c>
      <c r="B93" s="6" t="s">
        <v>354</v>
      </c>
      <c r="C93" s="6" t="s">
        <v>15</v>
      </c>
      <c r="D93" s="6" t="e">
        <f ca="1">YEAR(TODAY())-MID(#REF!,7,4)</f>
        <v>#REF!</v>
      </c>
      <c r="E93" s="6" t="s">
        <v>16</v>
      </c>
      <c r="F93" s="11" t="s">
        <v>301</v>
      </c>
      <c r="G93" s="10" t="s">
        <v>355</v>
      </c>
      <c r="H93" s="11" t="s">
        <v>356</v>
      </c>
      <c r="I93" s="6" t="s">
        <v>20</v>
      </c>
      <c r="J93" s="7" t="s">
        <v>278</v>
      </c>
      <c r="K93" s="7" t="s">
        <v>357</v>
      </c>
      <c r="L93" s="6" t="s">
        <v>23</v>
      </c>
    </row>
    <row r="94" ht="25" customHeight="1" spans="1:12">
      <c r="A94" s="5">
        <v>91</v>
      </c>
      <c r="B94" s="33" t="s">
        <v>358</v>
      </c>
      <c r="C94" s="23" t="e">
        <f>IF(MOD(MID(#REF!,17,1),2),"男","女")</f>
        <v>#REF!</v>
      </c>
      <c r="D94" s="23" t="e">
        <f ca="1">YEAR(TODAY())-MID(#REF!,7,4)</f>
        <v>#REF!</v>
      </c>
      <c r="E94" s="34" t="s">
        <v>289</v>
      </c>
      <c r="F94" s="34"/>
      <c r="G94" s="35" t="s">
        <v>359</v>
      </c>
      <c r="H94" s="34"/>
      <c r="I94" s="6" t="s">
        <v>20</v>
      </c>
      <c r="J94" s="7" t="s">
        <v>278</v>
      </c>
      <c r="K94" s="7" t="s">
        <v>360</v>
      </c>
      <c r="L94" s="6" t="s">
        <v>23</v>
      </c>
    </row>
    <row r="95" ht="25" customHeight="1" spans="1:12">
      <c r="A95" s="5">
        <v>92</v>
      </c>
      <c r="B95" s="33" t="s">
        <v>361</v>
      </c>
      <c r="C95" s="33" t="s">
        <v>15</v>
      </c>
      <c r="D95" s="33" t="e">
        <f ca="1">YEAR(TODAY())-MID(#REF!,7,4)</f>
        <v>#REF!</v>
      </c>
      <c r="E95" s="6" t="s">
        <v>16</v>
      </c>
      <c r="F95" s="34" t="s">
        <v>134</v>
      </c>
      <c r="G95" s="35" t="s">
        <v>362</v>
      </c>
      <c r="H95" s="34" t="s">
        <v>363</v>
      </c>
      <c r="I95" s="6" t="s">
        <v>20</v>
      </c>
      <c r="J95" s="7" t="s">
        <v>278</v>
      </c>
      <c r="K95" s="7" t="s">
        <v>364</v>
      </c>
      <c r="L95" s="6" t="s">
        <v>23</v>
      </c>
    </row>
    <row r="96" ht="25" customHeight="1" spans="1:12">
      <c r="A96" s="5">
        <v>93</v>
      </c>
      <c r="B96" s="12" t="s">
        <v>365</v>
      </c>
      <c r="C96" s="12" t="s">
        <v>15</v>
      </c>
      <c r="D96" s="33">
        <v>59</v>
      </c>
      <c r="E96" s="6" t="s">
        <v>16</v>
      </c>
      <c r="F96" s="36" t="s">
        <v>33</v>
      </c>
      <c r="G96" s="37" t="s">
        <v>366</v>
      </c>
      <c r="H96" s="36" t="s">
        <v>367</v>
      </c>
      <c r="I96" s="6" t="s">
        <v>20</v>
      </c>
      <c r="J96" s="7" t="s">
        <v>278</v>
      </c>
      <c r="K96" s="7" t="s">
        <v>368</v>
      </c>
      <c r="L96" s="6" t="s">
        <v>23</v>
      </c>
    </row>
    <row r="97" ht="25" customHeight="1" spans="1:12">
      <c r="A97" s="5">
        <v>94</v>
      </c>
      <c r="B97" s="12" t="s">
        <v>369</v>
      </c>
      <c r="C97" s="23" t="e">
        <f>IF(MOD(MID(#REF!,17,1),2),"男","女")</f>
        <v>#REF!</v>
      </c>
      <c r="D97" s="23" t="e">
        <f ca="1">YEAR(TODAY())-MID(#REF!,7,4)</f>
        <v>#REF!</v>
      </c>
      <c r="E97" s="34" t="s">
        <v>289</v>
      </c>
      <c r="F97" s="36"/>
      <c r="G97" s="37" t="s">
        <v>370</v>
      </c>
      <c r="H97" s="36"/>
      <c r="I97" s="6" t="s">
        <v>20</v>
      </c>
      <c r="J97" s="7" t="s">
        <v>278</v>
      </c>
      <c r="K97" s="7" t="s">
        <v>371</v>
      </c>
      <c r="L97" s="6" t="s">
        <v>23</v>
      </c>
    </row>
    <row r="98" ht="25" customHeight="1" spans="1:12">
      <c r="A98" s="5">
        <v>95</v>
      </c>
      <c r="B98" s="12" t="s">
        <v>372</v>
      </c>
      <c r="C98" s="23" t="e">
        <f>IF(MOD(MID(#REF!,17,1),2),"男","女")</f>
        <v>#REF!</v>
      </c>
      <c r="D98" s="23" t="e">
        <f ca="1">YEAR(TODAY())-MID(#REF!,7,4)</f>
        <v>#REF!</v>
      </c>
      <c r="E98" s="34" t="s">
        <v>289</v>
      </c>
      <c r="F98" s="36"/>
      <c r="G98" s="37" t="s">
        <v>373</v>
      </c>
      <c r="H98" s="36"/>
      <c r="I98" s="6" t="s">
        <v>20</v>
      </c>
      <c r="J98" s="7" t="s">
        <v>278</v>
      </c>
      <c r="K98" s="7" t="s">
        <v>374</v>
      </c>
      <c r="L98" s="6" t="s">
        <v>23</v>
      </c>
    </row>
    <row r="99" ht="25" customHeight="1" spans="1:12">
      <c r="A99" s="5">
        <v>96</v>
      </c>
      <c r="B99" s="12" t="s">
        <v>375</v>
      </c>
      <c r="C99" s="12" t="s">
        <v>67</v>
      </c>
      <c r="D99" s="33" t="e">
        <f ca="1">YEAR(TODAY())-MID(#REF!,7,4)</f>
        <v>#REF!</v>
      </c>
      <c r="E99" s="6" t="s">
        <v>16</v>
      </c>
      <c r="F99" s="36" t="s">
        <v>102</v>
      </c>
      <c r="G99" s="37" t="s">
        <v>376</v>
      </c>
      <c r="H99" s="36" t="s">
        <v>377</v>
      </c>
      <c r="I99" s="6" t="s">
        <v>20</v>
      </c>
      <c r="J99" s="7" t="s">
        <v>278</v>
      </c>
      <c r="K99" s="7" t="s">
        <v>378</v>
      </c>
      <c r="L99" s="6" t="s">
        <v>23</v>
      </c>
    </row>
    <row r="100" ht="25" customHeight="1" spans="1:12">
      <c r="A100" s="5">
        <v>97</v>
      </c>
      <c r="B100" s="7" t="s">
        <v>379</v>
      </c>
      <c r="C100" s="17" t="e">
        <f>IF(MOD(MID(#REF!,17,1),2),"男","女")</f>
        <v>#REF!</v>
      </c>
      <c r="D100" s="17" t="e">
        <f ca="1">YEAR(TODAY())-MID(#REF!,7,4)</f>
        <v>#REF!</v>
      </c>
      <c r="E100" s="11" t="s">
        <v>289</v>
      </c>
      <c r="F100" s="11"/>
      <c r="G100" s="9" t="s">
        <v>380</v>
      </c>
      <c r="H100" s="8"/>
      <c r="I100" s="6" t="s">
        <v>20</v>
      </c>
      <c r="J100" s="7" t="s">
        <v>278</v>
      </c>
      <c r="K100" s="7" t="s">
        <v>381</v>
      </c>
      <c r="L100" s="6" t="s">
        <v>23</v>
      </c>
    </row>
    <row r="101" ht="25" customHeight="1" spans="1:12">
      <c r="A101" s="5">
        <v>98</v>
      </c>
      <c r="B101" s="7" t="s">
        <v>382</v>
      </c>
      <c r="C101" s="7" t="s">
        <v>15</v>
      </c>
      <c r="D101" s="6" t="e">
        <f ca="1">YEAR(TODAY())-MID(#REF!,7,4)</f>
        <v>#REF!</v>
      </c>
      <c r="E101" s="6" t="s">
        <v>16</v>
      </c>
      <c r="F101" s="8" t="s">
        <v>383</v>
      </c>
      <c r="G101" s="9" t="s">
        <v>384</v>
      </c>
      <c r="H101" s="8" t="s">
        <v>385</v>
      </c>
      <c r="I101" s="6" t="s">
        <v>20</v>
      </c>
      <c r="J101" s="7" t="s">
        <v>278</v>
      </c>
      <c r="K101" s="7" t="s">
        <v>386</v>
      </c>
      <c r="L101" s="6" t="s">
        <v>23</v>
      </c>
    </row>
    <row r="102" ht="25" customHeight="1" spans="1:12">
      <c r="A102" s="5">
        <v>99</v>
      </c>
      <c r="B102" s="7" t="s">
        <v>387</v>
      </c>
      <c r="C102" s="7" t="s">
        <v>15</v>
      </c>
      <c r="D102" s="6" t="e">
        <f ca="1">YEAR(TODAY())-MID(#REF!,7,4)</f>
        <v>#REF!</v>
      </c>
      <c r="E102" s="6" t="s">
        <v>16</v>
      </c>
      <c r="F102" s="8" t="s">
        <v>229</v>
      </c>
      <c r="G102" s="9" t="s">
        <v>388</v>
      </c>
      <c r="H102" s="8"/>
      <c r="I102" s="6" t="s">
        <v>20</v>
      </c>
      <c r="J102" s="7" t="s">
        <v>278</v>
      </c>
      <c r="K102" s="7" t="s">
        <v>389</v>
      </c>
      <c r="L102" s="6" t="s">
        <v>23</v>
      </c>
    </row>
    <row r="103" ht="25" customHeight="1" spans="1:12">
      <c r="A103" s="5">
        <v>100</v>
      </c>
      <c r="B103" s="7" t="s">
        <v>390</v>
      </c>
      <c r="C103" s="17" t="e">
        <f>IF(MOD(MID(#REF!,17,1),2),"男","女")</f>
        <v>#REF!</v>
      </c>
      <c r="D103" s="17" t="e">
        <f ca="1">YEAR(TODAY())-MID(#REF!,7,4)</f>
        <v>#REF!</v>
      </c>
      <c r="E103" s="11" t="s">
        <v>289</v>
      </c>
      <c r="F103" s="17"/>
      <c r="G103" s="22" t="s">
        <v>391</v>
      </c>
      <c r="H103" s="18"/>
      <c r="I103" s="6" t="s">
        <v>20</v>
      </c>
      <c r="J103" s="7" t="s">
        <v>278</v>
      </c>
      <c r="K103" s="7" t="s">
        <v>392</v>
      </c>
      <c r="L103" s="6" t="s">
        <v>23</v>
      </c>
    </row>
    <row r="104" ht="25" customHeight="1" spans="1:12">
      <c r="A104" s="5">
        <v>101</v>
      </c>
      <c r="B104" s="7" t="s">
        <v>393</v>
      </c>
      <c r="C104" s="23" t="e">
        <f>IF(MOD(MID(#REF!,17,1),2),"男","女")</f>
        <v>#REF!</v>
      </c>
      <c r="D104" s="23" t="e">
        <f ca="1">YEAR(TODAY())-MID(#REF!,7,4)</f>
        <v>#REF!</v>
      </c>
      <c r="E104" s="34" t="s">
        <v>289</v>
      </c>
      <c r="F104" s="23"/>
      <c r="G104" s="9" t="s">
        <v>388</v>
      </c>
      <c r="H104" s="8"/>
      <c r="I104" s="6" t="s">
        <v>20</v>
      </c>
      <c r="J104" s="7" t="s">
        <v>278</v>
      </c>
      <c r="K104" s="7" t="s">
        <v>394</v>
      </c>
      <c r="L104" s="6" t="s">
        <v>23</v>
      </c>
    </row>
    <row r="105" ht="25" customHeight="1" spans="1:12">
      <c r="A105" s="5">
        <v>102</v>
      </c>
      <c r="B105" s="38" t="s">
        <v>395</v>
      </c>
      <c r="C105" s="39" t="s">
        <v>67</v>
      </c>
      <c r="D105" s="33" t="e">
        <f ca="1">YEAR(TODAY())-MID(#REF!,7,4)</f>
        <v>#REF!</v>
      </c>
      <c r="E105" s="6" t="s">
        <v>16</v>
      </c>
      <c r="F105" s="8" t="s">
        <v>33</v>
      </c>
      <c r="G105" s="9" t="s">
        <v>396</v>
      </c>
      <c r="H105" s="8" t="s">
        <v>397</v>
      </c>
      <c r="I105" s="6" t="s">
        <v>20</v>
      </c>
      <c r="J105" s="7" t="s">
        <v>278</v>
      </c>
      <c r="K105" s="7" t="s">
        <v>398</v>
      </c>
      <c r="L105" s="6" t="s">
        <v>23</v>
      </c>
    </row>
    <row r="106" ht="25" customHeight="1" spans="1:12">
      <c r="A106" s="5">
        <v>103</v>
      </c>
      <c r="B106" s="7" t="s">
        <v>399</v>
      </c>
      <c r="C106" s="23" t="e">
        <f>IF(MOD(MID(#REF!,17,1),2),"男","女")</f>
        <v>#REF!</v>
      </c>
      <c r="D106" s="23" t="e">
        <f ca="1">YEAR(TODAY())-MID(#REF!,7,4)</f>
        <v>#REF!</v>
      </c>
      <c r="E106" s="34" t="s">
        <v>289</v>
      </c>
      <c r="F106" s="23"/>
      <c r="G106" s="9" t="s">
        <v>400</v>
      </c>
      <c r="H106" s="8"/>
      <c r="I106" s="6" t="s">
        <v>20</v>
      </c>
      <c r="J106" s="7" t="s">
        <v>278</v>
      </c>
      <c r="K106" s="7" t="s">
        <v>401</v>
      </c>
      <c r="L106" s="6" t="s">
        <v>23</v>
      </c>
    </row>
    <row r="107" ht="25" customHeight="1" spans="1:12">
      <c r="A107" s="5">
        <v>104</v>
      </c>
      <c r="B107" s="7" t="s">
        <v>402</v>
      </c>
      <c r="C107" s="7" t="s">
        <v>67</v>
      </c>
      <c r="D107" s="33" t="e">
        <f ca="1">YEAR(TODAY())-MID(#REF!,7,4)</f>
        <v>#REF!</v>
      </c>
      <c r="E107" s="6" t="s">
        <v>16</v>
      </c>
      <c r="F107" s="8" t="s">
        <v>229</v>
      </c>
      <c r="G107" s="9" t="s">
        <v>403</v>
      </c>
      <c r="H107" s="8" t="s">
        <v>404</v>
      </c>
      <c r="I107" s="6" t="s">
        <v>20</v>
      </c>
      <c r="J107" s="7" t="s">
        <v>278</v>
      </c>
      <c r="K107" s="7" t="s">
        <v>405</v>
      </c>
      <c r="L107" s="6" t="s">
        <v>23</v>
      </c>
    </row>
    <row r="108" ht="25" customHeight="1" spans="1:12">
      <c r="A108" s="5">
        <v>105</v>
      </c>
      <c r="B108" s="7" t="s">
        <v>406</v>
      </c>
      <c r="C108" s="7" t="s">
        <v>67</v>
      </c>
      <c r="D108" s="33" t="e">
        <f ca="1">YEAR(TODAY())-MID(#REF!,7,4)</f>
        <v>#REF!</v>
      </c>
      <c r="E108" s="6" t="s">
        <v>16</v>
      </c>
      <c r="F108" s="8" t="s">
        <v>33</v>
      </c>
      <c r="G108" s="9" t="s">
        <v>407</v>
      </c>
      <c r="H108" s="8" t="s">
        <v>408</v>
      </c>
      <c r="I108" s="6" t="s">
        <v>20</v>
      </c>
      <c r="J108" s="7" t="s">
        <v>278</v>
      </c>
      <c r="K108" s="7" t="s">
        <v>409</v>
      </c>
      <c r="L108" s="6" t="s">
        <v>23</v>
      </c>
    </row>
    <row r="109" ht="25" customHeight="1" spans="1:12">
      <c r="A109" s="5">
        <v>106</v>
      </c>
      <c r="B109" s="12" t="s">
        <v>410</v>
      </c>
      <c r="C109" s="12" t="s">
        <v>15</v>
      </c>
      <c r="D109" s="33" t="e">
        <f ca="1">YEAR(TODAY())-MID(#REF!,7,4)</f>
        <v>#REF!</v>
      </c>
      <c r="E109" s="6" t="s">
        <v>16</v>
      </c>
      <c r="F109" s="8" t="s">
        <v>102</v>
      </c>
      <c r="G109" s="9" t="s">
        <v>411</v>
      </c>
      <c r="H109" s="8" t="s">
        <v>412</v>
      </c>
      <c r="I109" s="6" t="s">
        <v>20</v>
      </c>
      <c r="J109" s="7" t="s">
        <v>278</v>
      </c>
      <c r="K109" s="7" t="s">
        <v>413</v>
      </c>
      <c r="L109" s="6" t="s">
        <v>23</v>
      </c>
    </row>
    <row r="110" ht="25" customHeight="1" spans="1:12">
      <c r="A110" s="5">
        <v>107</v>
      </c>
      <c r="B110" s="33" t="s">
        <v>414</v>
      </c>
      <c r="C110" s="33" t="s">
        <v>67</v>
      </c>
      <c r="D110" s="33" t="e">
        <f ca="1">YEAR(TODAY())-MID(#REF!,7,4)</f>
        <v>#REF!</v>
      </c>
      <c r="E110" s="6" t="s">
        <v>16</v>
      </c>
      <c r="F110" s="34" t="s">
        <v>33</v>
      </c>
      <c r="G110" s="35" t="s">
        <v>415</v>
      </c>
      <c r="H110" s="34" t="s">
        <v>416</v>
      </c>
      <c r="I110" s="6" t="s">
        <v>20</v>
      </c>
      <c r="J110" s="7" t="s">
        <v>278</v>
      </c>
      <c r="K110" s="7" t="s">
        <v>417</v>
      </c>
      <c r="L110" s="6" t="s">
        <v>23</v>
      </c>
    </row>
    <row r="111" ht="25" customHeight="1" spans="1:12">
      <c r="A111" s="5">
        <v>108</v>
      </c>
      <c r="B111" s="7" t="s">
        <v>418</v>
      </c>
      <c r="C111" s="7" t="s">
        <v>67</v>
      </c>
      <c r="D111" s="33" t="e">
        <f ca="1">YEAR(TODAY())-MID(#REF!,7,4)</f>
        <v>#REF!</v>
      </c>
      <c r="E111" s="6" t="s">
        <v>16</v>
      </c>
      <c r="F111" s="8" t="s">
        <v>33</v>
      </c>
      <c r="G111" s="9" t="s">
        <v>419</v>
      </c>
      <c r="H111" s="8" t="s">
        <v>420</v>
      </c>
      <c r="I111" s="6" t="s">
        <v>20</v>
      </c>
      <c r="J111" s="7" t="s">
        <v>278</v>
      </c>
      <c r="K111" s="7" t="s">
        <v>421</v>
      </c>
      <c r="L111" s="6" t="s">
        <v>23</v>
      </c>
    </row>
    <row r="112" ht="25" customHeight="1" spans="1:12">
      <c r="A112" s="5">
        <v>109</v>
      </c>
      <c r="B112" s="6" t="s">
        <v>422</v>
      </c>
      <c r="C112" s="6" t="s">
        <v>67</v>
      </c>
      <c r="D112" s="6">
        <v>49</v>
      </c>
      <c r="E112" s="6" t="s">
        <v>16</v>
      </c>
      <c r="F112" s="11" t="s">
        <v>423</v>
      </c>
      <c r="G112" s="10" t="s">
        <v>424</v>
      </c>
      <c r="H112" s="11" t="s">
        <v>425</v>
      </c>
      <c r="I112" s="6" t="s">
        <v>20</v>
      </c>
      <c r="J112" s="7" t="s">
        <v>278</v>
      </c>
      <c r="K112" s="7" t="s">
        <v>426</v>
      </c>
      <c r="L112" s="6" t="s">
        <v>23</v>
      </c>
    </row>
    <row r="113" ht="25" customHeight="1" spans="1:12">
      <c r="A113" s="5">
        <v>110</v>
      </c>
      <c r="B113" s="7" t="s">
        <v>427</v>
      </c>
      <c r="C113" s="7" t="s">
        <v>15</v>
      </c>
      <c r="D113" s="7" t="e">
        <f ca="1">YEAR(TODAY())-MID(#REF!,7,4)</f>
        <v>#REF!</v>
      </c>
      <c r="E113" s="7" t="s">
        <v>16</v>
      </c>
      <c r="F113" s="8" t="s">
        <v>33</v>
      </c>
      <c r="G113" s="9" t="s">
        <v>428</v>
      </c>
      <c r="H113" s="8" t="s">
        <v>429</v>
      </c>
      <c r="I113" s="6" t="s">
        <v>20</v>
      </c>
      <c r="J113" s="7" t="s">
        <v>278</v>
      </c>
      <c r="K113" s="7" t="s">
        <v>430</v>
      </c>
      <c r="L113" s="6" t="s">
        <v>23</v>
      </c>
    </row>
    <row r="114" ht="25" customHeight="1" spans="1:12">
      <c r="A114" s="5">
        <v>111</v>
      </c>
      <c r="B114" s="7" t="s">
        <v>431</v>
      </c>
      <c r="C114" s="7" t="s">
        <v>67</v>
      </c>
      <c r="D114" s="7" t="e">
        <f ca="1">YEAR(TODAY())-MID(#REF!,7,4)</f>
        <v>#REF!</v>
      </c>
      <c r="E114" s="8" t="s">
        <v>16</v>
      </c>
      <c r="F114" s="8" t="s">
        <v>383</v>
      </c>
      <c r="G114" s="9" t="s">
        <v>432</v>
      </c>
      <c r="H114" s="8" t="s">
        <v>433</v>
      </c>
      <c r="I114" s="6" t="s">
        <v>20</v>
      </c>
      <c r="J114" s="7" t="s">
        <v>278</v>
      </c>
      <c r="K114" s="7" t="s">
        <v>434</v>
      </c>
      <c r="L114" s="6" t="s">
        <v>23</v>
      </c>
    </row>
    <row r="115" ht="25" customHeight="1" spans="1:12">
      <c r="A115" s="5">
        <v>112</v>
      </c>
      <c r="B115" s="7" t="s">
        <v>435</v>
      </c>
      <c r="C115" s="40" t="e">
        <f>IF(MOD(MID(#REF!,17,1),2),"男","女")</f>
        <v>#REF!</v>
      </c>
      <c r="D115" s="23" t="e">
        <f ca="1">YEAR(TODAY())-MID(#REF!,7,4)</f>
        <v>#REF!</v>
      </c>
      <c r="E115" s="7" t="s">
        <v>289</v>
      </c>
      <c r="F115" s="8"/>
      <c r="G115" s="41" t="s">
        <v>436</v>
      </c>
      <c r="H115" s="42"/>
      <c r="I115" s="6" t="s">
        <v>20</v>
      </c>
      <c r="J115" s="7" t="s">
        <v>278</v>
      </c>
      <c r="K115" s="7" t="s">
        <v>437</v>
      </c>
      <c r="L115" s="6" t="s">
        <v>23</v>
      </c>
    </row>
    <row r="116" ht="25" customHeight="1" spans="1:12">
      <c r="A116" s="5">
        <v>113</v>
      </c>
      <c r="B116" s="7" t="s">
        <v>438</v>
      </c>
      <c r="C116" s="7" t="s">
        <v>15</v>
      </c>
      <c r="D116" s="7" t="e">
        <f ca="1">YEAR(TODAY())-MID(#REF!,7,4)</f>
        <v>#REF!</v>
      </c>
      <c r="E116" s="8" t="s">
        <v>16</v>
      </c>
      <c r="F116" s="8" t="s">
        <v>102</v>
      </c>
      <c r="G116" s="9" t="s">
        <v>439</v>
      </c>
      <c r="H116" s="8" t="s">
        <v>440</v>
      </c>
      <c r="I116" s="6" t="s">
        <v>20</v>
      </c>
      <c r="J116" s="7" t="s">
        <v>278</v>
      </c>
      <c r="K116" s="7" t="s">
        <v>441</v>
      </c>
      <c r="L116" s="6" t="s">
        <v>23</v>
      </c>
    </row>
    <row r="117" ht="25" customHeight="1" spans="1:12">
      <c r="A117" s="5">
        <v>114</v>
      </c>
      <c r="B117" s="7" t="s">
        <v>442</v>
      </c>
      <c r="C117" s="7" t="s">
        <v>15</v>
      </c>
      <c r="D117" s="7" t="e">
        <f ca="1">YEAR(TODAY())-MID(#REF!,7,4)</f>
        <v>#REF!</v>
      </c>
      <c r="E117" s="8" t="s">
        <v>16</v>
      </c>
      <c r="F117" s="8" t="s">
        <v>33</v>
      </c>
      <c r="G117" s="9" t="s">
        <v>443</v>
      </c>
      <c r="H117" s="8" t="s">
        <v>444</v>
      </c>
      <c r="I117" s="6" t="s">
        <v>20</v>
      </c>
      <c r="J117" s="7" t="s">
        <v>278</v>
      </c>
      <c r="K117" s="7" t="s">
        <v>445</v>
      </c>
      <c r="L117" s="6" t="s">
        <v>23</v>
      </c>
    </row>
    <row r="118" ht="25" customHeight="1" spans="1:12">
      <c r="A118" s="5">
        <v>115</v>
      </c>
      <c r="B118" s="7" t="s">
        <v>446</v>
      </c>
      <c r="C118" s="7" t="s">
        <v>15</v>
      </c>
      <c r="D118" s="7" t="e">
        <f ca="1">YEAR(TODAY())-MID(#REF!,7,4)</f>
        <v>#REF!</v>
      </c>
      <c r="E118" s="8" t="s">
        <v>16</v>
      </c>
      <c r="F118" s="8" t="s">
        <v>33</v>
      </c>
      <c r="G118" s="9" t="s">
        <v>447</v>
      </c>
      <c r="H118" s="8" t="s">
        <v>448</v>
      </c>
      <c r="I118" s="6" t="s">
        <v>20</v>
      </c>
      <c r="J118" s="7" t="s">
        <v>278</v>
      </c>
      <c r="K118" s="7" t="s">
        <v>449</v>
      </c>
      <c r="L118" s="6" t="s">
        <v>23</v>
      </c>
    </row>
    <row r="119" ht="25" customHeight="1" spans="1:12">
      <c r="A119" s="5">
        <v>116</v>
      </c>
      <c r="B119" s="7" t="s">
        <v>450</v>
      </c>
      <c r="C119" s="40" t="e">
        <f>IF(MOD(MID(#REF!,17,1),2),"男","女")</f>
        <v>#REF!</v>
      </c>
      <c r="D119" s="23" t="e">
        <f ca="1">YEAR(TODAY())-MID(#REF!,7,4)</f>
        <v>#REF!</v>
      </c>
      <c r="E119" s="7" t="s">
        <v>289</v>
      </c>
      <c r="F119" s="8"/>
      <c r="G119" s="41" t="s">
        <v>451</v>
      </c>
      <c r="H119" s="42"/>
      <c r="I119" s="6" t="s">
        <v>20</v>
      </c>
      <c r="J119" s="7" t="s">
        <v>278</v>
      </c>
      <c r="K119" s="7" t="s">
        <v>452</v>
      </c>
      <c r="L119" s="6" t="s">
        <v>23</v>
      </c>
    </row>
    <row r="120" ht="25" customHeight="1" spans="1:12">
      <c r="A120" s="5">
        <v>117</v>
      </c>
      <c r="B120" s="7" t="s">
        <v>453</v>
      </c>
      <c r="C120" s="7" t="s">
        <v>67</v>
      </c>
      <c r="D120" s="7" t="e">
        <f ca="1">YEAR(TODAY())-MID(#REF!,7,4)</f>
        <v>#REF!</v>
      </c>
      <c r="E120" s="8" t="s">
        <v>16</v>
      </c>
      <c r="F120" s="8" t="s">
        <v>102</v>
      </c>
      <c r="G120" s="9" t="s">
        <v>454</v>
      </c>
      <c r="H120" s="8" t="s">
        <v>455</v>
      </c>
      <c r="I120" s="6" t="s">
        <v>20</v>
      </c>
      <c r="J120" s="7" t="s">
        <v>278</v>
      </c>
      <c r="K120" s="7" t="s">
        <v>456</v>
      </c>
      <c r="L120" s="6" t="s">
        <v>23</v>
      </c>
    </row>
    <row r="121" ht="25" customHeight="1" spans="1:12">
      <c r="A121" s="5">
        <v>118</v>
      </c>
      <c r="B121" s="7" t="s">
        <v>457</v>
      </c>
      <c r="C121" s="7" t="s">
        <v>15</v>
      </c>
      <c r="D121" s="7">
        <v>59</v>
      </c>
      <c r="E121" s="8" t="s">
        <v>16</v>
      </c>
      <c r="F121" s="8" t="s">
        <v>102</v>
      </c>
      <c r="G121" s="9" t="s">
        <v>458</v>
      </c>
      <c r="H121" s="8" t="s">
        <v>459</v>
      </c>
      <c r="I121" s="6" t="s">
        <v>20</v>
      </c>
      <c r="J121" s="7" t="s">
        <v>278</v>
      </c>
      <c r="K121" s="7" t="s">
        <v>460</v>
      </c>
      <c r="L121" s="6" t="s">
        <v>23</v>
      </c>
    </row>
    <row r="122" ht="25" customHeight="1" spans="1:12">
      <c r="A122" s="5">
        <v>119</v>
      </c>
      <c r="B122" s="7" t="s">
        <v>461</v>
      </c>
      <c r="C122" s="7" t="s">
        <v>15</v>
      </c>
      <c r="D122" s="7" t="e">
        <f ca="1">YEAR(TODAY())-MID(#REF!,7,4)</f>
        <v>#REF!</v>
      </c>
      <c r="E122" s="8" t="s">
        <v>16</v>
      </c>
      <c r="F122" s="8" t="s">
        <v>33</v>
      </c>
      <c r="G122" s="9" t="s">
        <v>462</v>
      </c>
      <c r="H122" s="8" t="s">
        <v>463</v>
      </c>
      <c r="I122" s="6" t="s">
        <v>20</v>
      </c>
      <c r="J122" s="7" t="s">
        <v>278</v>
      </c>
      <c r="K122" s="7" t="s">
        <v>464</v>
      </c>
      <c r="L122" s="6" t="s">
        <v>23</v>
      </c>
    </row>
    <row r="123" ht="25" customHeight="1" spans="1:12">
      <c r="A123" s="5">
        <v>120</v>
      </c>
      <c r="B123" s="12" t="s">
        <v>465</v>
      </c>
      <c r="C123" s="12" t="s">
        <v>15</v>
      </c>
      <c r="D123" s="7" t="e">
        <f ca="1">YEAR(TODAY())-MID(#REF!,7,4)</f>
        <v>#REF!</v>
      </c>
      <c r="E123" s="8" t="s">
        <v>16</v>
      </c>
      <c r="F123" s="8" t="s">
        <v>33</v>
      </c>
      <c r="G123" s="9" t="s">
        <v>439</v>
      </c>
      <c r="H123" s="8" t="s">
        <v>466</v>
      </c>
      <c r="I123" s="6" t="s">
        <v>20</v>
      </c>
      <c r="J123" s="7" t="s">
        <v>278</v>
      </c>
      <c r="K123" s="7" t="s">
        <v>467</v>
      </c>
      <c r="L123" s="6" t="s">
        <v>23</v>
      </c>
    </row>
    <row r="124" ht="25" customHeight="1" spans="1:12">
      <c r="A124" s="5">
        <v>121</v>
      </c>
      <c r="B124" s="23" t="s">
        <v>468</v>
      </c>
      <c r="C124" s="40" t="e">
        <f>IF(MOD(MID(#REF!,17,1),2),"男","女")</f>
        <v>#REF!</v>
      </c>
      <c r="D124" s="23" t="e">
        <f ca="1">YEAR(TODAY())-MID(#REF!,7,4)</f>
        <v>#REF!</v>
      </c>
      <c r="E124" s="7" t="s">
        <v>289</v>
      </c>
      <c r="F124" s="8"/>
      <c r="G124" s="41" t="s">
        <v>469</v>
      </c>
      <c r="H124" s="42"/>
      <c r="I124" s="6" t="s">
        <v>20</v>
      </c>
      <c r="J124" s="7" t="s">
        <v>278</v>
      </c>
      <c r="K124" s="7" t="s">
        <v>470</v>
      </c>
      <c r="L124" s="6" t="s">
        <v>23</v>
      </c>
    </row>
    <row r="125" ht="25" customHeight="1" spans="1:12">
      <c r="A125" s="5">
        <v>122</v>
      </c>
      <c r="B125" s="7" t="s">
        <v>471</v>
      </c>
      <c r="C125" s="7" t="s">
        <v>15</v>
      </c>
      <c r="D125" s="7" t="e">
        <f ca="1">YEAR(TODAY())-MID(#REF!,7,4)</f>
        <v>#REF!</v>
      </c>
      <c r="E125" s="8" t="s">
        <v>16</v>
      </c>
      <c r="F125" s="8" t="s">
        <v>33</v>
      </c>
      <c r="G125" s="9" t="s">
        <v>472</v>
      </c>
      <c r="H125" s="8" t="s">
        <v>473</v>
      </c>
      <c r="I125" s="6" t="s">
        <v>20</v>
      </c>
      <c r="J125" s="7" t="s">
        <v>278</v>
      </c>
      <c r="K125" s="7" t="s">
        <v>474</v>
      </c>
      <c r="L125" s="6" t="s">
        <v>23</v>
      </c>
    </row>
    <row r="126" ht="25" customHeight="1" spans="1:12">
      <c r="A126" s="5">
        <v>123</v>
      </c>
      <c r="B126" s="23" t="s">
        <v>475</v>
      </c>
      <c r="C126" s="40" t="e">
        <f>IF(MOD(MID(#REF!,17,1),2),"男","女")</f>
        <v>#REF!</v>
      </c>
      <c r="D126" s="23" t="e">
        <f ca="1">YEAR(TODAY())-MID(#REF!,7,4)</f>
        <v>#REF!</v>
      </c>
      <c r="E126" s="7" t="s">
        <v>289</v>
      </c>
      <c r="F126" s="43"/>
      <c r="G126" s="44" t="s">
        <v>476</v>
      </c>
      <c r="H126" s="43"/>
      <c r="I126" s="6" t="s">
        <v>20</v>
      </c>
      <c r="J126" s="7" t="s">
        <v>278</v>
      </c>
      <c r="K126" s="7" t="s">
        <v>477</v>
      </c>
      <c r="L126" s="6" t="s">
        <v>23</v>
      </c>
    </row>
    <row r="127" ht="25" customHeight="1" spans="1:12">
      <c r="A127" s="5">
        <v>124</v>
      </c>
      <c r="B127" s="7" t="s">
        <v>478</v>
      </c>
      <c r="C127" s="7" t="s">
        <v>67</v>
      </c>
      <c r="D127" s="7" t="e">
        <f ca="1">YEAR(TODAY())-MID(#REF!,7,4)</f>
        <v>#REF!</v>
      </c>
      <c r="E127" s="8" t="s">
        <v>16</v>
      </c>
      <c r="F127" s="8" t="s">
        <v>33</v>
      </c>
      <c r="G127" s="9" t="s">
        <v>479</v>
      </c>
      <c r="H127" s="8" t="s">
        <v>480</v>
      </c>
      <c r="I127" s="6" t="s">
        <v>20</v>
      </c>
      <c r="J127" s="7" t="s">
        <v>278</v>
      </c>
      <c r="K127" s="7" t="s">
        <v>481</v>
      </c>
      <c r="L127" s="6" t="s">
        <v>23</v>
      </c>
    </row>
    <row r="128" ht="25" customHeight="1" spans="1:12">
      <c r="A128" s="5">
        <v>125</v>
      </c>
      <c r="B128" s="7" t="s">
        <v>482</v>
      </c>
      <c r="C128" s="7" t="s">
        <v>67</v>
      </c>
      <c r="D128" s="7">
        <v>54</v>
      </c>
      <c r="E128" s="8" t="s">
        <v>16</v>
      </c>
      <c r="F128" s="8" t="s">
        <v>33</v>
      </c>
      <c r="G128" s="9" t="s">
        <v>483</v>
      </c>
      <c r="H128" s="8" t="s">
        <v>484</v>
      </c>
      <c r="I128" s="6" t="s">
        <v>20</v>
      </c>
      <c r="J128" s="7" t="s">
        <v>278</v>
      </c>
      <c r="K128" s="7" t="s">
        <v>485</v>
      </c>
      <c r="L128" s="6" t="s">
        <v>23</v>
      </c>
    </row>
    <row r="129" ht="25" customHeight="1" spans="1:12">
      <c r="A129" s="5">
        <v>126</v>
      </c>
      <c r="B129" s="7" t="s">
        <v>486</v>
      </c>
      <c r="C129" s="7" t="s">
        <v>67</v>
      </c>
      <c r="D129" s="7">
        <v>54</v>
      </c>
      <c r="E129" s="8" t="s">
        <v>16</v>
      </c>
      <c r="F129" s="8" t="s">
        <v>229</v>
      </c>
      <c r="G129" s="9" t="s">
        <v>487</v>
      </c>
      <c r="H129" s="8" t="s">
        <v>488</v>
      </c>
      <c r="I129" s="6" t="s">
        <v>20</v>
      </c>
      <c r="J129" s="7" t="s">
        <v>278</v>
      </c>
      <c r="K129" s="7" t="s">
        <v>489</v>
      </c>
      <c r="L129" s="6" t="s">
        <v>23</v>
      </c>
    </row>
  </sheetData>
  <mergeCells count="2">
    <mergeCell ref="A1:L1"/>
    <mergeCell ref="A2:L2"/>
  </mergeCells>
  <conditionalFormatting sqref="G4:H4">
    <cfRule type="duplicateValues" dxfId="0" priority="17"/>
  </conditionalFormatting>
  <conditionalFormatting sqref="G5:H5">
    <cfRule type="duplicateValues" dxfId="0" priority="16"/>
  </conditionalFormatting>
  <conditionalFormatting sqref="G7:H7">
    <cfRule type="duplicateValues" dxfId="0" priority="33"/>
  </conditionalFormatting>
  <conditionalFormatting sqref="G8:H8">
    <cfRule type="duplicateValues" dxfId="0" priority="32"/>
  </conditionalFormatting>
  <conditionalFormatting sqref="G9:H9">
    <cfRule type="duplicateValues" dxfId="0" priority="31"/>
  </conditionalFormatting>
  <conditionalFormatting sqref="G10:H10">
    <cfRule type="duplicateValues" dxfId="0" priority="30"/>
  </conditionalFormatting>
  <conditionalFormatting sqref="G11:H11">
    <cfRule type="duplicateValues" dxfId="0" priority="29"/>
  </conditionalFormatting>
  <conditionalFormatting sqref="G12:H12">
    <cfRule type="duplicateValues" dxfId="0" priority="28"/>
  </conditionalFormatting>
  <conditionalFormatting sqref="G16:H16">
    <cfRule type="duplicateValues" dxfId="0" priority="13"/>
  </conditionalFormatting>
  <conditionalFormatting sqref="G20:H20">
    <cfRule type="duplicateValues" dxfId="0" priority="35"/>
  </conditionalFormatting>
  <conditionalFormatting sqref="G21:H21">
    <cfRule type="duplicateValues" dxfId="0" priority="11"/>
  </conditionalFormatting>
  <conditionalFormatting sqref="G23:H23">
    <cfRule type="duplicateValues" dxfId="0" priority="10"/>
  </conditionalFormatting>
  <conditionalFormatting sqref="G25:H25">
    <cfRule type="duplicateValues" dxfId="0" priority="3"/>
  </conditionalFormatting>
  <conditionalFormatting sqref="G26:H26">
    <cfRule type="duplicateValues" dxfId="0" priority="9"/>
  </conditionalFormatting>
  <conditionalFormatting sqref="B47:B64">
    <cfRule type="duplicateValues" dxfId="1" priority="37"/>
  </conditionalFormatting>
  <dataValidations count="2">
    <dataValidation type="custom" allowBlank="1" showInputMessage="1" showErrorMessage="1" errorTitle="身份证号码错误" sqref="F1:F2">
      <formula1>AND(LEN(F1)=18,RIGHT(F1,1)=MID("10X98765432",MOD(SUMPRODUCT(MID(F1,ROW($1:$15),1)*2^(18-ROW($1:$15))),11)+1,1))</formula1>
    </dataValidation>
    <dataValidation type="custom" allowBlank="1" showInputMessage="1" showErrorMessage="1" error="格式不对！如（2022.10.20-2022.11.10）" sqref="J1:J3 K1:K2 J73:K129">
      <formula1>AND(LEN(J1)=21,MID(J1,5,1)=".",MID(J1,8,1)=".",MID(J1,11,1)="-",MID(J1,16,1)=".",MID(J1,19,1)=".")</formula1>
    </dataValidation>
  </dataValidations>
  <pageMargins left="0.75" right="0.75" top="1" bottom="1" header="0.5" footer="0.5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李霜</cp:lastModifiedBy>
  <dcterms:created xsi:type="dcterms:W3CDTF">2024-09-09T12:27:00Z</dcterms:created>
  <dcterms:modified xsi:type="dcterms:W3CDTF">2024-09-13T01:33:13Z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EA038E29053E4F3FBB9438C999712756_13</vt:lpwstr>
  </property>
  <property fmtid="{D5CDD505-2E9C-101B-9397-08002B2CF9AE}" pid="3" name="KSOProductBuildVer">
    <vt:lpwstr>2052-12.1.0.18240</vt:lpwstr>
  </property>
</Properties>
</file>